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wmf" ContentType="image/x-w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80" windowWidth="15480" windowHeight="11020" tabRatio="772"/>
  </bookViews>
  <sheets>
    <sheet name="Dane1" sheetId="2" r:id="rId1"/>
    <sheet name="Zad1" sheetId="11" r:id="rId2"/>
    <sheet name="Dane2" sheetId="3" r:id="rId3"/>
    <sheet name="Zad2" sheetId="7" r:id="rId4"/>
    <sheet name="Zad3-WP" sheetId="13" r:id="rId5"/>
    <sheet name="Zad4-WP" sheetId="14" r:id="rId6"/>
    <sheet name="Zad5-WP" sheetId="15" r:id="rId7"/>
    <sheet name="Zad5-WP,SJ" sheetId="1" r:id="rId8"/>
    <sheet name="Zad6-LJ,SJ" sheetId="4" r:id="rId9"/>
    <sheet name="Zad7-SJ,LJ" sheetId="17" r:id="rId10"/>
    <sheet name="Zad8-WP" sheetId="16" r:id="rId11"/>
  </sheets>
  <externalReferences>
    <externalReference r:id="rId12"/>
  </externalReferences>
  <definedNames>
    <definedName name="_xlnm._FilterDatabase" localSheetId="1" hidden="1">Zad1!$A$21:$I$117</definedName>
    <definedName name="APIP_USER_FULL_TABLE_PIVOT">#REF!</definedName>
    <definedName name="baza">'Zad8-WP'!$I$4:$J$11</definedName>
    <definedName name="Cost">[1]Ark2!$C$1</definedName>
    <definedName name="Dane">#REF!</definedName>
    <definedName name="inne">#REF!</definedName>
    <definedName name="kiszka">#REF!</definedName>
    <definedName name="Kraj">#REF!</definedName>
    <definedName name="Kraje">#REF!</definedName>
    <definedName name="krzesła">#REF!</definedName>
    <definedName name="Life">[1]Ark2!$C$3</definedName>
    <definedName name="plec">#REF!</definedName>
    <definedName name="Punkty">#REF!</definedName>
    <definedName name="Salvage">[1]Ark2!$C$2</definedName>
    <definedName name="wynik">#REF!</definedName>
  </definedNames>
  <calcPr calcId="144525"/>
</workbook>
</file>

<file path=xl/calcChain.xml><?xml version="1.0" encoding="utf-8"?>
<calcChain xmlns="http://schemas.openxmlformats.org/spreadsheetml/2006/main">
  <c r="H2" i="13"/>
  <c r="D30" i="4"/>
  <c r="G17" i="3"/>
  <c r="H61" i="2"/>
  <c r="E23" i="7"/>
</calcChain>
</file>

<file path=xl/sharedStrings.xml><?xml version="1.0" encoding="utf-8"?>
<sst xmlns="http://schemas.openxmlformats.org/spreadsheetml/2006/main" count="2211" uniqueCount="1496">
  <si>
    <t xml:space="preserve">A. </t>
  </si>
  <si>
    <t>L.p.</t>
  </si>
  <si>
    <t>Nr indeksu</t>
  </si>
  <si>
    <t>Nazwisko i imię</t>
  </si>
  <si>
    <t>Wydział</t>
  </si>
  <si>
    <t>B.</t>
  </si>
  <si>
    <t>Suma wpłat (wpisowe)</t>
  </si>
  <si>
    <t>GP</t>
  </si>
  <si>
    <t>FI</t>
  </si>
  <si>
    <t>ZIM</t>
  </si>
  <si>
    <t>Elk</t>
  </si>
  <si>
    <t>ZiM</t>
  </si>
  <si>
    <t>NH</t>
  </si>
  <si>
    <t>Os</t>
  </si>
  <si>
    <r>
      <t xml:space="preserve">Użyj funkcji </t>
    </r>
    <r>
      <rPr>
        <b/>
        <sz val="10"/>
        <rFont val="Arial"/>
        <family val="2"/>
        <charset val="238"/>
      </rPr>
      <t>Suma.jeżeli</t>
    </r>
    <r>
      <rPr>
        <sz val="10"/>
        <rFont val="Arial CE"/>
        <charset val="238"/>
      </rPr>
      <t xml:space="preserve"> aby uzupełnić tabele </t>
    </r>
  </si>
  <si>
    <t>Lp.</t>
  </si>
  <si>
    <t>Nr Indeksu</t>
  </si>
  <si>
    <t>Nazwisko</t>
  </si>
  <si>
    <t>Imię</t>
  </si>
  <si>
    <t>System studiów</t>
  </si>
  <si>
    <t>Kwota wpisowe</t>
  </si>
  <si>
    <t>Adamska</t>
  </si>
  <si>
    <t>Alina</t>
  </si>
  <si>
    <t>niestacjonarne</t>
  </si>
  <si>
    <t>Adamski</t>
  </si>
  <si>
    <t>Jacek</t>
  </si>
  <si>
    <t>Białkowska</t>
  </si>
  <si>
    <t>Anna</t>
  </si>
  <si>
    <t>Bierć</t>
  </si>
  <si>
    <t>Katarzyna</t>
  </si>
  <si>
    <t>Budkiewicz</t>
  </si>
  <si>
    <t>Rafał</t>
  </si>
  <si>
    <t>stacjonarne</t>
  </si>
  <si>
    <t>Bujnowska</t>
  </si>
  <si>
    <t>Sylwia</t>
  </si>
  <si>
    <t>Niestacjonarne</t>
  </si>
  <si>
    <t>Chmielewski</t>
  </si>
  <si>
    <t>Cezary</t>
  </si>
  <si>
    <t>Czartoryska</t>
  </si>
  <si>
    <t>Elżbieta</t>
  </si>
  <si>
    <t>Ćwikowski</t>
  </si>
  <si>
    <t>Maciej</t>
  </si>
  <si>
    <t>Dłuska</t>
  </si>
  <si>
    <t>Alicja</t>
  </si>
  <si>
    <t>Dobkowska</t>
  </si>
  <si>
    <t>Urszula</t>
  </si>
  <si>
    <t>Dojlido</t>
  </si>
  <si>
    <t>Jarosław</t>
  </si>
  <si>
    <t>Gołąbiecka</t>
  </si>
  <si>
    <t>Izabela</t>
  </si>
  <si>
    <t>Gorlewski</t>
  </si>
  <si>
    <t>Rafal</t>
  </si>
  <si>
    <t>Górska</t>
  </si>
  <si>
    <t>Małgorzata</t>
  </si>
  <si>
    <t>Grygorczyk</t>
  </si>
  <si>
    <t>Szczepan</t>
  </si>
  <si>
    <t>Heleniak</t>
  </si>
  <si>
    <t>Wojciech</t>
  </si>
  <si>
    <t>Hermanowicz</t>
  </si>
  <si>
    <t>Szymon</t>
  </si>
  <si>
    <t>Horyń</t>
  </si>
  <si>
    <t>Piotr</t>
  </si>
  <si>
    <t>Jabłonska</t>
  </si>
  <si>
    <t>Magdalena</t>
  </si>
  <si>
    <t>Jabłoński</t>
  </si>
  <si>
    <t>Malgorzata</t>
  </si>
  <si>
    <t>Janicki</t>
  </si>
  <si>
    <t>Radosław</t>
  </si>
  <si>
    <t>Tomasz</t>
  </si>
  <si>
    <t>Jarmocik</t>
  </si>
  <si>
    <t>Jarosławska</t>
  </si>
  <si>
    <t>Janina</t>
  </si>
  <si>
    <t>Jaworski</t>
  </si>
  <si>
    <t>Hubert</t>
  </si>
  <si>
    <t>Jemieljanczuk</t>
  </si>
  <si>
    <t>Marcin</t>
  </si>
  <si>
    <t>Jurowska</t>
  </si>
  <si>
    <t>Eliza</t>
  </si>
  <si>
    <t>Kisielewska</t>
  </si>
  <si>
    <t>Monika</t>
  </si>
  <si>
    <t>Kobylińska</t>
  </si>
  <si>
    <t>Mira</t>
  </si>
  <si>
    <t>Kotyński</t>
  </si>
  <si>
    <t>Sławomir</t>
  </si>
  <si>
    <t>Kowalska</t>
  </si>
  <si>
    <t>Krystyna</t>
  </si>
  <si>
    <t>Kowalski</t>
  </si>
  <si>
    <t>Adam</t>
  </si>
  <si>
    <t>Andrzej</t>
  </si>
  <si>
    <t>Jan</t>
  </si>
  <si>
    <t>Jerzy</t>
  </si>
  <si>
    <t>Kozakiewicz</t>
  </si>
  <si>
    <t>Kryński</t>
  </si>
  <si>
    <t>Krzysztof</t>
  </si>
  <si>
    <t>Stacjonarne</t>
  </si>
  <si>
    <t>Lesińska</t>
  </si>
  <si>
    <t>Leścińska</t>
  </si>
  <si>
    <t>Agnieszka</t>
  </si>
  <si>
    <t>Michał</t>
  </si>
  <si>
    <t>Renata</t>
  </si>
  <si>
    <t>Nowak</t>
  </si>
  <si>
    <t>Słowikowski</t>
  </si>
  <si>
    <t>Sosnowska</t>
  </si>
  <si>
    <t>Ulitko</t>
  </si>
  <si>
    <t>Werner</t>
  </si>
  <si>
    <t>Przemysław</t>
  </si>
  <si>
    <t>Zalewska</t>
  </si>
  <si>
    <t>Żebrowski</t>
  </si>
  <si>
    <t>Żelażewski</t>
  </si>
  <si>
    <t>Żukowska</t>
  </si>
  <si>
    <t>Joanna</t>
  </si>
  <si>
    <t>Data zatrudnienia</t>
  </si>
  <si>
    <t>Zawód</t>
  </si>
  <si>
    <t>Kategoria (zatrudnienia)</t>
  </si>
  <si>
    <t>Stan cywilny</t>
  </si>
  <si>
    <t>Wynagrodzenia
(brutto)</t>
  </si>
  <si>
    <t>Płeć</t>
  </si>
  <si>
    <t>Przedział wynagrodzeń</t>
  </si>
  <si>
    <t>Nowakowski</t>
  </si>
  <si>
    <t>Kajetan</t>
  </si>
  <si>
    <t>muzyk</t>
  </si>
  <si>
    <t>A</t>
  </si>
  <si>
    <t>żonaty</t>
  </si>
  <si>
    <t>M</t>
  </si>
  <si>
    <t>III</t>
  </si>
  <si>
    <t>Milczek</t>
  </si>
  <si>
    <t>reżyser</t>
  </si>
  <si>
    <t>C</t>
  </si>
  <si>
    <t>kawaler</t>
  </si>
  <si>
    <t>IV</t>
  </si>
  <si>
    <t>Kowal</t>
  </si>
  <si>
    <t>Stefan</t>
  </si>
  <si>
    <t>piekarz</t>
  </si>
  <si>
    <t>F</t>
  </si>
  <si>
    <t>II</t>
  </si>
  <si>
    <t>Rąbczewska</t>
  </si>
  <si>
    <t>Zofia</t>
  </si>
  <si>
    <t>programista</t>
  </si>
  <si>
    <t>Hoffman</t>
  </si>
  <si>
    <t>Agata</t>
  </si>
  <si>
    <t>D</t>
  </si>
  <si>
    <t>mężatka</t>
  </si>
  <si>
    <t>K</t>
  </si>
  <si>
    <t>Wojdat</t>
  </si>
  <si>
    <t>G</t>
  </si>
  <si>
    <t>Zuber</t>
  </si>
  <si>
    <t>I</t>
  </si>
  <si>
    <t>Zarubkiewicz</t>
  </si>
  <si>
    <t>Dorota</t>
  </si>
  <si>
    <t>Król</t>
  </si>
  <si>
    <t>prawnik</t>
  </si>
  <si>
    <t>B</t>
  </si>
  <si>
    <t>Kamiński</t>
  </si>
  <si>
    <t>Konrad</t>
  </si>
  <si>
    <t>akwizytor</t>
  </si>
  <si>
    <t>Mąkowski</t>
  </si>
  <si>
    <t>stolarz</t>
  </si>
  <si>
    <t>Schmit</t>
  </si>
  <si>
    <t>Marek</t>
  </si>
  <si>
    <t>kasjer</t>
  </si>
  <si>
    <t>Brankowski</t>
  </si>
  <si>
    <t>Paweł</t>
  </si>
  <si>
    <t>szklarz</t>
  </si>
  <si>
    <t>Jóżwiak</t>
  </si>
  <si>
    <t>E</t>
  </si>
  <si>
    <t>Zarzycki</t>
  </si>
  <si>
    <t>informatyk</t>
  </si>
  <si>
    <t>Użyj odpowiedniej funkcji aby uzupełnić tabele</t>
  </si>
  <si>
    <t>Kategoria zatrudnienia</t>
  </si>
  <si>
    <t>Liczba osób</t>
  </si>
  <si>
    <t>W odpowiednich komórkach zlicz sumę wynagrodzeń jaka przypada na daną kategorię)</t>
  </si>
  <si>
    <t>Suma wynagrodzeń z danej kategorii</t>
  </si>
  <si>
    <t>l.p.</t>
  </si>
  <si>
    <t>Miasto</t>
  </si>
  <si>
    <t>Wypłata</t>
  </si>
  <si>
    <t>Adamiec</t>
  </si>
  <si>
    <t>Maria</t>
  </si>
  <si>
    <t>Zabrze</t>
  </si>
  <si>
    <t>Cieślak</t>
  </si>
  <si>
    <t>Roman</t>
  </si>
  <si>
    <t>Bytom</t>
  </si>
  <si>
    <t xml:space="preserve">Konopka </t>
  </si>
  <si>
    <t>Feliks</t>
  </si>
  <si>
    <t>Gliwice</t>
  </si>
  <si>
    <t>Mendrzak</t>
  </si>
  <si>
    <t>Aleksander</t>
  </si>
  <si>
    <t>Katowice</t>
  </si>
  <si>
    <t>Rogowski</t>
  </si>
  <si>
    <t>Zbigniew</t>
  </si>
  <si>
    <t>Zwierzak</t>
  </si>
  <si>
    <t>Ilość wypłat</t>
  </si>
  <si>
    <t>Suma wypłat</t>
  </si>
  <si>
    <t xml:space="preserve">Wypełnij kplumne E umieszczając w jednej komórce nazwisko oraz imię poszczególnych osób </t>
  </si>
  <si>
    <r>
      <t xml:space="preserve">Policz ile osób przypisanych jest do danej kategorii (dane pobierz z arkusza </t>
    </r>
    <r>
      <rPr>
        <b/>
        <sz val="10"/>
        <rFont val="Arial CE"/>
        <family val="2"/>
        <charset val="238"/>
      </rPr>
      <t>Dane2</t>
    </r>
    <r>
      <rPr>
        <sz val="10"/>
        <rFont val="Arial CE"/>
        <charset val="238"/>
      </rPr>
      <t>)</t>
    </r>
  </si>
  <si>
    <t>NAZWISKO</t>
  </si>
  <si>
    <t>IMIĘ</t>
  </si>
  <si>
    <t>TYTUŁ</t>
  </si>
  <si>
    <t xml:space="preserve">ILOŚĆ </t>
  </si>
  <si>
    <t>CENA</t>
  </si>
  <si>
    <t>DZIAŁ</t>
  </si>
  <si>
    <t>WARTOŚĆ</t>
  </si>
  <si>
    <t>Nazwa działu</t>
  </si>
  <si>
    <t>Kategoria</t>
  </si>
  <si>
    <t>Korn</t>
  </si>
  <si>
    <t>Granino</t>
  </si>
  <si>
    <t>Matematyka dla prac.i inż.  Cześć 1</t>
  </si>
  <si>
    <t>Janowski</t>
  </si>
  <si>
    <t>Witold</t>
  </si>
  <si>
    <t>Matematyka tom 2</t>
  </si>
  <si>
    <t>Gerstenkorn</t>
  </si>
  <si>
    <t>Tadeusz</t>
  </si>
  <si>
    <t>Kombinatorka i rachunek prawdopodobieństwa</t>
  </si>
  <si>
    <t>Krynski</t>
  </si>
  <si>
    <t>Henryk</t>
  </si>
  <si>
    <t>Zastosowania matematyki w ekonomii</t>
  </si>
  <si>
    <t>Koczyk</t>
  </si>
  <si>
    <t>Geometria wykreślna  2 CZĘŚCI</t>
  </si>
  <si>
    <t>Leitner</t>
  </si>
  <si>
    <t>Matematyka kurs przygotow.na wyższe.uczel.3</t>
  </si>
  <si>
    <t>Kacki</t>
  </si>
  <si>
    <t>Edward</t>
  </si>
  <si>
    <t>Równania różniczkowe cząstkowe</t>
  </si>
  <si>
    <t>Wagner</t>
  </si>
  <si>
    <t>Rachunek operatorowy</t>
  </si>
  <si>
    <t>Tarnawski</t>
  </si>
  <si>
    <t>Eustachy</t>
  </si>
  <si>
    <t>Matematyka 1</t>
  </si>
  <si>
    <t>Zieleniewski</t>
  </si>
  <si>
    <t>Organizacja zespołów ludzkich</t>
  </si>
  <si>
    <t>Pasieczny</t>
  </si>
  <si>
    <t>Leszek</t>
  </si>
  <si>
    <t>Ekonomika przedsiębiorstwa</t>
  </si>
  <si>
    <t>Bzowski</t>
  </si>
  <si>
    <t>Rachunek Laplace'a</t>
  </si>
  <si>
    <t>Oktaba</t>
  </si>
  <si>
    <t>Wiktor</t>
  </si>
  <si>
    <t>Elementy statystyki mat.i metod.doświadcz.</t>
  </si>
  <si>
    <t>Matematyka dla prac.nauk.i inżynierów cz. 2</t>
  </si>
  <si>
    <t>Lenkiewicz</t>
  </si>
  <si>
    <t>Maszynoznawstwo dla techników elektr.</t>
  </si>
  <si>
    <t>Korzan</t>
  </si>
  <si>
    <t>Bohdan</t>
  </si>
  <si>
    <t>Elementy teorii grafów i sieci</t>
  </si>
  <si>
    <t>Bracwell</t>
  </si>
  <si>
    <t>Ron</t>
  </si>
  <si>
    <t>Przekształcenie Fouriera i jego zastosowanie</t>
  </si>
  <si>
    <t>Piekara</t>
  </si>
  <si>
    <t>Arkadiusz</t>
  </si>
  <si>
    <t>Mechanika ogólna</t>
  </si>
  <si>
    <t>Morawski</t>
  </si>
  <si>
    <t>Teoria pola elektromagnetycznego</t>
  </si>
  <si>
    <t>Rudowski</t>
  </si>
  <si>
    <t>Grzegorz</t>
  </si>
  <si>
    <t>Termowizja i jej zastosowanie</t>
  </si>
  <si>
    <t>Pawlowski</t>
  </si>
  <si>
    <t>Ekonometria</t>
  </si>
  <si>
    <t>Pancer</t>
  </si>
  <si>
    <t>Zakładowe systemy wynagradzania</t>
  </si>
  <si>
    <t>Doetsch</t>
  </si>
  <si>
    <t>Gustaw</t>
  </si>
  <si>
    <t>Praktyka przekształcenia Laplace'a</t>
  </si>
  <si>
    <t>Kotlarski</t>
  </si>
  <si>
    <t>Ignacy</t>
  </si>
  <si>
    <t>Rachunek prawdopodobieństwa dla inz.</t>
  </si>
  <si>
    <t>Osiowski</t>
  </si>
  <si>
    <t>Zarys rachunku operatorowego</t>
  </si>
  <si>
    <t>Kaniewski</t>
  </si>
  <si>
    <t>Zenon</t>
  </si>
  <si>
    <t>Rachunek prawdopodobieństwa</t>
  </si>
  <si>
    <t>Fortuna</t>
  </si>
  <si>
    <t>Metody numeryczne</t>
  </si>
  <si>
    <t>Iwanowska</t>
  </si>
  <si>
    <t>Dynamika systemu zarządzania gospod.</t>
  </si>
  <si>
    <t>Luszniewicz</t>
  </si>
  <si>
    <t>Statystyka ogólna</t>
  </si>
  <si>
    <t>Benjamin</t>
  </si>
  <si>
    <t>Jack</t>
  </si>
  <si>
    <t>Rachunek prawdopodobieństwa, statyst.mat.i teoria</t>
  </si>
  <si>
    <t>Arrow</t>
  </si>
  <si>
    <t>Kenneth</t>
  </si>
  <si>
    <t>Granice organizacji</t>
  </si>
  <si>
    <t>Plis</t>
  </si>
  <si>
    <t>Normy w gospodarce</t>
  </si>
  <si>
    <t>Mikolajczyk</t>
  </si>
  <si>
    <t>Techniki organizatorskie</t>
  </si>
  <si>
    <t>Wrobel</t>
  </si>
  <si>
    <t>Matematyka dla inżynierów</t>
  </si>
  <si>
    <t>Szoplinski</t>
  </si>
  <si>
    <t>Automatyka stosowana</t>
  </si>
  <si>
    <t>Stempel</t>
  </si>
  <si>
    <t>Dieter</t>
  </si>
  <si>
    <t>Matuszewicz</t>
  </si>
  <si>
    <t>Rachunkowość i finanse</t>
  </si>
  <si>
    <t>Jezewski</t>
  </si>
  <si>
    <t>Mieczyslaw</t>
  </si>
  <si>
    <t>Tabl.wiel.fiz.oraz pom.tabl.matem.</t>
  </si>
  <si>
    <t>Wojtowicz</t>
  </si>
  <si>
    <t>Poradnik ochrony przeciwpożarowej</t>
  </si>
  <si>
    <t>Chudzyński</t>
  </si>
  <si>
    <t>1000 słów o tworzywach sztucznych</t>
  </si>
  <si>
    <t>Heliodor</t>
  </si>
  <si>
    <t>Ilustrowany Słownik techiczny dla wszystkich</t>
  </si>
  <si>
    <t>Kitajgorodzki</t>
  </si>
  <si>
    <t>Anatol</t>
  </si>
  <si>
    <t>Fizyka</t>
  </si>
  <si>
    <t>Frisz</t>
  </si>
  <si>
    <t>Stefania</t>
  </si>
  <si>
    <t>Kurs fizyki tom 1</t>
  </si>
  <si>
    <t>Mieczysław</t>
  </si>
  <si>
    <t>Kulczycki</t>
  </si>
  <si>
    <t>Teoria i praktyka badania statystycznego</t>
  </si>
  <si>
    <t>Metody wnioskowania statystycznego</t>
  </si>
  <si>
    <t>Cichowski</t>
  </si>
  <si>
    <t>Edmund</t>
  </si>
  <si>
    <t>Zysk przedsiebiorstwa i jego podział</t>
  </si>
  <si>
    <t>Ansoff</t>
  </si>
  <si>
    <t>Igor</t>
  </si>
  <si>
    <t>Zarządzanie strategiczne</t>
  </si>
  <si>
    <t>Ilustrowany słownik techniczny dla wszystkich</t>
  </si>
  <si>
    <t>Tendera</t>
  </si>
  <si>
    <t>Środki i fundusze zakładowe w przedsiebiorstwie</t>
  </si>
  <si>
    <t>Organizacja i zarządzanie</t>
  </si>
  <si>
    <t>Gawrek</t>
  </si>
  <si>
    <t>Sterowanie jakością w przedsiębiorstwie</t>
  </si>
  <si>
    <t>Burzym</t>
  </si>
  <si>
    <t>Rachunek kosztów</t>
  </si>
  <si>
    <t>Michon</t>
  </si>
  <si>
    <t>Ferdynand</t>
  </si>
  <si>
    <t>Organizacja i kierowanie w przedsiebiorstwie</t>
  </si>
  <si>
    <t>Jacukowicz</t>
  </si>
  <si>
    <t>Płace w zakładzie pracy</t>
  </si>
  <si>
    <t>Ploszanski</t>
  </si>
  <si>
    <t>Rachunkowość przedsiebiorstw budowlanych</t>
  </si>
  <si>
    <t>Rachunkowość przedsiębiorstw przemysłowych</t>
  </si>
  <si>
    <t>Skibicki</t>
  </si>
  <si>
    <t>Wacław</t>
  </si>
  <si>
    <t>Słownik techniczny rosyjsko-pol.</t>
  </si>
  <si>
    <t>Słownik tech.angiel.polski</t>
  </si>
  <si>
    <t>Johannsen</t>
  </si>
  <si>
    <t>Teksty tech.do nauki jez.angielskiego</t>
  </si>
  <si>
    <t>Stanisławski</t>
  </si>
  <si>
    <t>Podręczny słownik pol-ang t.1 A-P</t>
  </si>
  <si>
    <t>Kalina</t>
  </si>
  <si>
    <t>Słownik podręczny niem-pol,pol-niem</t>
  </si>
  <si>
    <t>Szober</t>
  </si>
  <si>
    <t>Stanisław</t>
  </si>
  <si>
    <t>Słownik poprawnej polszczyzny</t>
  </si>
  <si>
    <t>Sierpinska</t>
  </si>
  <si>
    <t>Ocena przedsiębiorstwa</t>
  </si>
  <si>
    <t>Panek</t>
  </si>
  <si>
    <t>Emil</t>
  </si>
  <si>
    <t>Elementy ekonomii matematycznej</t>
  </si>
  <si>
    <t>Fabianska</t>
  </si>
  <si>
    <t>Planowanie rozwoju przedsiębiorstwa</t>
  </si>
  <si>
    <t>Wojciechowski</t>
  </si>
  <si>
    <t>Międzynarodowe rynki towarowe</t>
  </si>
  <si>
    <t>Duraj</t>
  </si>
  <si>
    <t>Analiza ekonomiczna przedsiębiorstwa</t>
  </si>
  <si>
    <t>Antoszkiewicz</t>
  </si>
  <si>
    <t>Metody heurystyczne</t>
  </si>
  <si>
    <t>Drucker</t>
  </si>
  <si>
    <t>Peter</t>
  </si>
  <si>
    <t>Innowacja i przedsiebiorczosc</t>
  </si>
  <si>
    <t>Garbarski</t>
  </si>
  <si>
    <t>Lechosław</t>
  </si>
  <si>
    <t>Marketing</t>
  </si>
  <si>
    <t>Wisniewski</t>
  </si>
  <si>
    <t>Prawo o spółkach tom 3</t>
  </si>
  <si>
    <t>Porter</t>
  </si>
  <si>
    <t>Michael</t>
  </si>
  <si>
    <t>Strategia konkurencji</t>
  </si>
  <si>
    <t>Karlof</t>
  </si>
  <si>
    <t>Bengt</t>
  </si>
  <si>
    <t>Strategia biznesu</t>
  </si>
  <si>
    <t>Laidler</t>
  </si>
  <si>
    <t>Dawid</t>
  </si>
  <si>
    <t>Wstęp do mikroekonomii</t>
  </si>
  <si>
    <t>Begg</t>
  </si>
  <si>
    <t>Ekonomia</t>
  </si>
  <si>
    <t>Stoner</t>
  </si>
  <si>
    <t>James</t>
  </si>
  <si>
    <t>Kierowanie ludźmi</t>
  </si>
  <si>
    <t>Kotarba</t>
  </si>
  <si>
    <t>Wiesław</t>
  </si>
  <si>
    <t>Nowe prawo wynalazcze</t>
  </si>
  <si>
    <t>Nowe prawo wynalazcze cześć 2</t>
  </si>
  <si>
    <t>Rachunek efektów ekonomicznych proj.wyn.</t>
  </si>
  <si>
    <t>Zemler</t>
  </si>
  <si>
    <t>Public relation.Kreowanie reputacji firmy</t>
  </si>
  <si>
    <t>Nowotny</t>
  </si>
  <si>
    <t>Izabella</t>
  </si>
  <si>
    <t>Plan marketingowy</t>
  </si>
  <si>
    <t>Filar</t>
  </si>
  <si>
    <t>Ewa</t>
  </si>
  <si>
    <t>Biznes plan</t>
  </si>
  <si>
    <t>Kukulka</t>
  </si>
  <si>
    <t>Jak patrzeć na swiat organizacji</t>
  </si>
  <si>
    <t>Jak patrzec na swiat organizacji</t>
  </si>
  <si>
    <t>Maderthaner</t>
  </si>
  <si>
    <t>Wolfgang</t>
  </si>
  <si>
    <t>Jak zdobyć klienta?</t>
  </si>
  <si>
    <t>Bogusławski</t>
  </si>
  <si>
    <t>Holdingi Przemysłowe.</t>
  </si>
  <si>
    <t>Łapiński</t>
  </si>
  <si>
    <t>Eugeniusz</t>
  </si>
  <si>
    <t>Psychologiczne podst.działalności pedagogicznej</t>
  </si>
  <si>
    <t>Jozwiak</t>
  </si>
  <si>
    <t>Statystyka od podstaw.</t>
  </si>
  <si>
    <t>Ekonomia 1</t>
  </si>
  <si>
    <t>Zakowski</t>
  </si>
  <si>
    <t>Matematyka cześć I</t>
  </si>
  <si>
    <t>Matematyka cześć II</t>
  </si>
  <si>
    <t>Ziembinski</t>
  </si>
  <si>
    <t>Zygmunt</t>
  </si>
  <si>
    <t>Logika praktyczna.</t>
  </si>
  <si>
    <t>Dobosiewicz</t>
  </si>
  <si>
    <t>Geografia  ekonomiczna swiata.</t>
  </si>
  <si>
    <r>
      <t xml:space="preserve">W tabeli znajdującej w arkuszu o nazwie </t>
    </r>
    <r>
      <rPr>
        <b/>
        <sz val="10"/>
        <rFont val="Arial CE"/>
        <family val="2"/>
        <charset val="238"/>
      </rPr>
      <t xml:space="preserve">Dane1 </t>
    </r>
    <r>
      <rPr>
        <sz val="10"/>
        <rFont val="Arial CE"/>
        <family val="2"/>
        <charset val="238"/>
      </rPr>
      <t xml:space="preserve">uzupełnij kolumne E umieszczając w jednej komórce nazwisko oraz imię poszczególnych osób </t>
    </r>
  </si>
  <si>
    <t>C.</t>
  </si>
  <si>
    <r>
      <t xml:space="preserve">Użyj funkcji </t>
    </r>
    <r>
      <rPr>
        <b/>
        <sz val="10"/>
        <rFont val="Arial"/>
        <family val="2"/>
        <charset val="238"/>
      </rPr>
      <t>Wyszukaj.pionowo</t>
    </r>
    <r>
      <rPr>
        <sz val="10"/>
        <rFont val="Arial CE"/>
        <charset val="238"/>
      </rPr>
      <t xml:space="preserve"> aby uzupełnić poniższy protokół </t>
    </r>
  </si>
  <si>
    <r>
      <t>(tzn. wstawić nazwiska i imiona oraz nazwe wydziału  z arkusza</t>
    </r>
    <r>
      <rPr>
        <b/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</rPr>
      <t>Dane1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 CE"/>
        <charset val="238"/>
      </rPr>
      <t>dla osób o podanych numerach indeksu)</t>
    </r>
  </si>
  <si>
    <r>
      <t>(tzn. korzystając z arkusza</t>
    </r>
    <r>
      <rPr>
        <b/>
        <sz val="10"/>
        <rFont val="Arial"/>
        <family val="2"/>
        <charset val="238"/>
      </rPr>
      <t xml:space="preserve"> Dane1 </t>
    </r>
    <r>
      <rPr>
        <sz val="10"/>
        <rFont val="Arial CE"/>
        <charset val="238"/>
      </rPr>
      <t>obliczyć jakie sumy wpłat wpisowego przypadają na dany wydział)</t>
    </r>
  </si>
  <si>
    <r>
      <t xml:space="preserve">1. Korzystając z funkcji </t>
    </r>
    <r>
      <rPr>
        <b/>
        <i/>
        <sz val="10"/>
        <rFont val="Arial CE"/>
        <family val="2"/>
        <charset val="238"/>
      </rPr>
      <t>wyszukaj.pionowo</t>
    </r>
    <r>
      <rPr>
        <sz val="10"/>
        <rFont val="Arial CE"/>
        <charset val="238"/>
      </rPr>
      <t xml:space="preserve"> wyznacz miasta z których pochodzą dane osoby (kolumna C)</t>
    </r>
  </si>
  <si>
    <r>
      <t xml:space="preserve">2. Korzystając z funkcji </t>
    </r>
    <r>
      <rPr>
        <b/>
        <i/>
        <sz val="10"/>
        <rFont val="Arial CE"/>
        <family val="2"/>
        <charset val="238"/>
      </rPr>
      <t>licz.jeżeli</t>
    </r>
    <r>
      <rPr>
        <sz val="10"/>
        <rFont val="Arial CE"/>
        <charset val="238"/>
      </rPr>
      <t xml:space="preserve"> oblicz ile wypłat dokonała każda z osób na liście.(kolumna D)</t>
    </r>
  </si>
  <si>
    <r>
      <t xml:space="preserve">3. Korzystając z funkcji </t>
    </r>
    <r>
      <rPr>
        <b/>
        <i/>
        <sz val="10"/>
        <rFont val="Arial CE"/>
        <family val="2"/>
        <charset val="238"/>
      </rPr>
      <t>suma.jeżeli</t>
    </r>
    <r>
      <rPr>
        <sz val="10"/>
        <rFont val="Arial CE"/>
        <charset val="238"/>
      </rPr>
      <t xml:space="preserve"> oblicz jaką kwotę w sumie wypłaciła każda z osób na podanej liście (kolumna E)</t>
    </r>
  </si>
  <si>
    <t>Wiek</t>
  </si>
  <si>
    <t>Pensja</t>
  </si>
  <si>
    <t>Lis</t>
  </si>
  <si>
    <t>m</t>
  </si>
  <si>
    <t>21-12-2003</t>
  </si>
  <si>
    <t>Dzik</t>
  </si>
  <si>
    <t>Nazwisko:</t>
  </si>
  <si>
    <t>Wilk</t>
  </si>
  <si>
    <t>Leon</t>
  </si>
  <si>
    <t>01-01-2004</t>
  </si>
  <si>
    <t>Wiek:</t>
  </si>
  <si>
    <t>Kruk</t>
  </si>
  <si>
    <t>k</t>
  </si>
  <si>
    <t>21-09-2001</t>
  </si>
  <si>
    <t>Pensja:</t>
  </si>
  <si>
    <t>Żbik</t>
  </si>
  <si>
    <t>Antoni</t>
  </si>
  <si>
    <t>01-12-1997</t>
  </si>
  <si>
    <t>Żmija</t>
  </si>
  <si>
    <t>01-12-1998</t>
  </si>
  <si>
    <t>Okoń</t>
  </si>
  <si>
    <t>Barbara</t>
  </si>
  <si>
    <t>01-07-1999</t>
  </si>
  <si>
    <t>Motyl</t>
  </si>
  <si>
    <t>01-03-2000</t>
  </si>
  <si>
    <t>Słowik</t>
  </si>
  <si>
    <t>Iwona</t>
  </si>
  <si>
    <t>01-04-2001</t>
  </si>
  <si>
    <t>Karp</t>
  </si>
  <si>
    <t>01-07-2002</t>
  </si>
  <si>
    <t>Mateusz</t>
  </si>
  <si>
    <t>01-11-1994</t>
  </si>
  <si>
    <t>Zebra</t>
  </si>
  <si>
    <t>01-10-1995</t>
  </si>
  <si>
    <t>Foka</t>
  </si>
  <si>
    <t>15-11-1996</t>
  </si>
  <si>
    <t>Sroka</t>
  </si>
  <si>
    <t>10-11-1997</t>
  </si>
  <si>
    <t>Mucha</t>
  </si>
  <si>
    <t>Romuald</t>
  </si>
  <si>
    <t>01-03-1997</t>
  </si>
  <si>
    <t>Hiena</t>
  </si>
  <si>
    <t>01-03-1998</t>
  </si>
  <si>
    <t>Słoń</t>
  </si>
  <si>
    <t>Alfred</t>
  </si>
  <si>
    <t>01-04-1999</t>
  </si>
  <si>
    <t>Paw</t>
  </si>
  <si>
    <t>Tymoteusz</t>
  </si>
  <si>
    <t>01-08-1994</t>
  </si>
  <si>
    <t>Zając</t>
  </si>
  <si>
    <t>15-08-1995</t>
  </si>
  <si>
    <t>Królik</t>
  </si>
  <si>
    <t>01-01-1996</t>
  </si>
  <si>
    <t>Dudek</t>
  </si>
  <si>
    <t>Danuta</t>
  </si>
  <si>
    <t>12-08-1997</t>
  </si>
  <si>
    <t>Copyright by Comarch S.A.@2005</t>
  </si>
  <si>
    <t>Nazwa</t>
  </si>
  <si>
    <t>Symbol</t>
  </si>
  <si>
    <t>Cena zakupu</t>
  </si>
  <si>
    <t>koło</t>
  </si>
  <si>
    <t>AB-12</t>
  </si>
  <si>
    <t>olej</t>
  </si>
  <si>
    <t>CD-231</t>
  </si>
  <si>
    <t>kierownica</t>
  </si>
  <si>
    <t>XX-44</t>
  </si>
  <si>
    <t>filtr</t>
  </si>
  <si>
    <t>ZY-21</t>
  </si>
  <si>
    <t>Data zakupu</t>
  </si>
  <si>
    <t>Symbol części</t>
  </si>
  <si>
    <t>Nazwa produktu</t>
  </si>
  <si>
    <t>Ilość sztuk</t>
  </si>
  <si>
    <t>Wartość</t>
  </si>
  <si>
    <t>Kursy walut</t>
  </si>
  <si>
    <t>Euro</t>
  </si>
  <si>
    <t>DIN</t>
  </si>
  <si>
    <t>FRF</t>
  </si>
  <si>
    <t>USD</t>
  </si>
  <si>
    <t>Produkt</t>
  </si>
  <si>
    <t>Waluta</t>
  </si>
  <si>
    <t>Cena w walucie obcej</t>
  </si>
  <si>
    <t>Cena w zł.</t>
  </si>
  <si>
    <t>Telewizor 24</t>
  </si>
  <si>
    <t>Komputer</t>
  </si>
  <si>
    <t>Magnetowid</t>
  </si>
  <si>
    <t>CD ROM</t>
  </si>
  <si>
    <t>Drukarka</t>
  </si>
  <si>
    <t>Telewizor 21</t>
  </si>
  <si>
    <t>Skaner</t>
  </si>
  <si>
    <t>Numer Pracownika</t>
  </si>
  <si>
    <t>Departament</t>
  </si>
  <si>
    <t>Staż w latach</t>
  </si>
  <si>
    <t>Ocena roczna</t>
  </si>
  <si>
    <t xml:space="preserve">BONUS za staż pracy </t>
  </si>
  <si>
    <t>IT</t>
  </si>
  <si>
    <t>ADMIN</t>
  </si>
  <si>
    <t>vlookup</t>
  </si>
  <si>
    <t>bonus za staż pracy</t>
  </si>
  <si>
    <t>SALES</t>
  </si>
  <si>
    <t>Duży Lotek - wygrane</t>
  </si>
  <si>
    <t xml:space="preserve">Data </t>
  </si>
  <si>
    <t>Kolektura</t>
  </si>
  <si>
    <t>Wygrana</t>
  </si>
  <si>
    <t>1.</t>
  </si>
  <si>
    <t>Warszawa</t>
  </si>
  <si>
    <t>02-06-2004</t>
  </si>
  <si>
    <t>1/55</t>
  </si>
  <si>
    <t>2.</t>
  </si>
  <si>
    <t>Kraków</t>
  </si>
  <si>
    <t>30-11-2002</t>
  </si>
  <si>
    <t>2/74</t>
  </si>
  <si>
    <t>3.</t>
  </si>
  <si>
    <t>Głogów</t>
  </si>
  <si>
    <t>06-09-2000</t>
  </si>
  <si>
    <t>14/117</t>
  </si>
  <si>
    <t>4.</t>
  </si>
  <si>
    <t>Tarnowskie Góry</t>
  </si>
  <si>
    <t>01-11-2003</t>
  </si>
  <si>
    <t>3/1133</t>
  </si>
  <si>
    <t>5.</t>
  </si>
  <si>
    <t>16-11-2002</t>
  </si>
  <si>
    <t>1/516</t>
  </si>
  <si>
    <t>6.</t>
  </si>
  <si>
    <t>Białystok</t>
  </si>
  <si>
    <t>11-05-2002</t>
  </si>
  <si>
    <t>7.</t>
  </si>
  <si>
    <t>Łódź</t>
  </si>
  <si>
    <t>25-10-2000</t>
  </si>
  <si>
    <t>5/311</t>
  </si>
  <si>
    <t>Miasto:</t>
  </si>
  <si>
    <t>Suma wygranych:</t>
  </si>
  <si>
    <t>8.</t>
  </si>
  <si>
    <t>Sulechów</t>
  </si>
  <si>
    <t>14/21</t>
  </si>
  <si>
    <t>9.</t>
  </si>
  <si>
    <t>Mierzęcice</t>
  </si>
  <si>
    <t>23-09-2000</t>
  </si>
  <si>
    <t>3/146</t>
  </si>
  <si>
    <t>10.</t>
  </si>
  <si>
    <t>14-05-2003</t>
  </si>
  <si>
    <t>11.</t>
  </si>
  <si>
    <t>Gdańsk</t>
  </si>
  <si>
    <t>06-10-2001</t>
  </si>
  <si>
    <t>8/286</t>
  </si>
  <si>
    <t>Lublin</t>
  </si>
  <si>
    <t>12.</t>
  </si>
  <si>
    <t>Bychawa</t>
  </si>
  <si>
    <t>20-03-2004</t>
  </si>
  <si>
    <t>10/78</t>
  </si>
  <si>
    <t>13.</t>
  </si>
  <si>
    <t>Legnica</t>
  </si>
  <si>
    <t>10-04-2004</t>
  </si>
  <si>
    <t>4/494</t>
  </si>
  <si>
    <t>Poznań</t>
  </si>
  <si>
    <t>14.</t>
  </si>
  <si>
    <t>10-03-2004</t>
  </si>
  <si>
    <t>10/397</t>
  </si>
  <si>
    <t>Rzeszów</t>
  </si>
  <si>
    <t>15.</t>
  </si>
  <si>
    <t>22-11-2000</t>
  </si>
  <si>
    <t>2/86</t>
  </si>
  <si>
    <t>Szczecin</t>
  </si>
  <si>
    <t>16.</t>
  </si>
  <si>
    <t>Rawa Mazowiecka</t>
  </si>
  <si>
    <t>1/87</t>
  </si>
  <si>
    <t>Prudnik</t>
  </si>
  <si>
    <t>17.</t>
  </si>
  <si>
    <t>30-12-2000</t>
  </si>
  <si>
    <t>18.</t>
  </si>
  <si>
    <t>18-01-2003</t>
  </si>
  <si>
    <t>1/682</t>
  </si>
  <si>
    <t>19.</t>
  </si>
  <si>
    <t>26-02-2003</t>
  </si>
  <si>
    <t>15/74</t>
  </si>
  <si>
    <t>Ilość wygranych:</t>
  </si>
  <si>
    <t>20.</t>
  </si>
  <si>
    <t>Wrocław</t>
  </si>
  <si>
    <t>20-07-2002</t>
  </si>
  <si>
    <t>4/252</t>
  </si>
  <si>
    <t>21.</t>
  </si>
  <si>
    <t>Lidzbark Welski</t>
  </si>
  <si>
    <t>16/150</t>
  </si>
  <si>
    <t>22.</t>
  </si>
  <si>
    <t>Kędzierzyn Koźle</t>
  </si>
  <si>
    <t>07-09-2002</t>
  </si>
  <si>
    <t>13/100</t>
  </si>
  <si>
    <t>23.</t>
  </si>
  <si>
    <t>Nidzica</t>
  </si>
  <si>
    <t>20-04-2002</t>
  </si>
  <si>
    <t>16/37</t>
  </si>
  <si>
    <t>24.</t>
  </si>
  <si>
    <t>06-03-2002</t>
  </si>
  <si>
    <t>25.</t>
  </si>
  <si>
    <t>06-04-2002</t>
  </si>
  <si>
    <t>1/99</t>
  </si>
  <si>
    <t>26.</t>
  </si>
  <si>
    <t>21-09-2002</t>
  </si>
  <si>
    <t>5/444</t>
  </si>
  <si>
    <t>27.</t>
  </si>
  <si>
    <t>09-10-2002</t>
  </si>
  <si>
    <t>28.</t>
  </si>
  <si>
    <t>Choszczno</t>
  </si>
  <si>
    <t>28-08-2002</t>
  </si>
  <si>
    <t>15/88</t>
  </si>
  <si>
    <t>29.</t>
  </si>
  <si>
    <t>Raciąż</t>
  </si>
  <si>
    <t>03-02-2001</t>
  </si>
  <si>
    <t>1/104</t>
  </si>
  <si>
    <t>30.</t>
  </si>
  <si>
    <t>Stegna Gdańska</t>
  </si>
  <si>
    <t>04-11-2000</t>
  </si>
  <si>
    <t>8/155</t>
  </si>
  <si>
    <t>31.</t>
  </si>
  <si>
    <t>Szczytno</t>
  </si>
  <si>
    <t>16-07-2003</t>
  </si>
  <si>
    <t>16/104</t>
  </si>
  <si>
    <t>32.</t>
  </si>
  <si>
    <t>30-01-2002</t>
  </si>
  <si>
    <t>6/520</t>
  </si>
  <si>
    <t>33.</t>
  </si>
  <si>
    <t>Szczecinek</t>
  </si>
  <si>
    <t>06-12-2000</t>
  </si>
  <si>
    <t>17/52</t>
  </si>
  <si>
    <t>34.</t>
  </si>
  <si>
    <t>31-03-2001</t>
  </si>
  <si>
    <t>2/60</t>
  </si>
  <si>
    <t>35.</t>
  </si>
  <si>
    <t>17-11-2001</t>
  </si>
  <si>
    <t>3/216</t>
  </si>
  <si>
    <t>36.</t>
  </si>
  <si>
    <t>6/398</t>
  </si>
  <si>
    <t>37.</t>
  </si>
  <si>
    <t>Kalisz</t>
  </si>
  <si>
    <t>6/555</t>
  </si>
  <si>
    <t>38.</t>
  </si>
  <si>
    <t>Gubin</t>
  </si>
  <si>
    <t>04-10-2000</t>
  </si>
  <si>
    <t>14/19</t>
  </si>
  <si>
    <t>39.</t>
  </si>
  <si>
    <t>21-03-2001</t>
  </si>
  <si>
    <t>6/490</t>
  </si>
  <si>
    <t>40.</t>
  </si>
  <si>
    <t>Sierpc</t>
  </si>
  <si>
    <t>12-06-2002</t>
  </si>
  <si>
    <t>1/100</t>
  </si>
  <si>
    <t>41.</t>
  </si>
  <si>
    <t>23-06-2001</t>
  </si>
  <si>
    <t>42.</t>
  </si>
  <si>
    <t>Sława</t>
  </si>
  <si>
    <t>01-08-2001</t>
  </si>
  <si>
    <t>14/28</t>
  </si>
  <si>
    <t>43.</t>
  </si>
  <si>
    <t>Żukowo</t>
  </si>
  <si>
    <t>15-11-2003</t>
  </si>
  <si>
    <t>8/348</t>
  </si>
  <si>
    <t>44.</t>
  </si>
  <si>
    <t>2/511</t>
  </si>
  <si>
    <t>45.</t>
  </si>
  <si>
    <t>Ksawerów</t>
  </si>
  <si>
    <t>5/212</t>
  </si>
  <si>
    <t>46.</t>
  </si>
  <si>
    <t>Celestynów</t>
  </si>
  <si>
    <t>23-05-2001</t>
  </si>
  <si>
    <t>1/532</t>
  </si>
  <si>
    <t>47.</t>
  </si>
  <si>
    <t>Mysłowice</t>
  </si>
  <si>
    <t>24-10-2001</t>
  </si>
  <si>
    <t>3/37</t>
  </si>
  <si>
    <t>48.</t>
  </si>
  <si>
    <t>Poraj</t>
  </si>
  <si>
    <t>5/274</t>
  </si>
  <si>
    <t>49.</t>
  </si>
  <si>
    <t>Jaworzno</t>
  </si>
  <si>
    <t>50.</t>
  </si>
  <si>
    <t>51.</t>
  </si>
  <si>
    <t>29-04-2000</t>
  </si>
  <si>
    <t>1/189</t>
  </si>
  <si>
    <t>52.</t>
  </si>
  <si>
    <t>Stargard Szczeciński</t>
  </si>
  <si>
    <t>27-03-2004</t>
  </si>
  <si>
    <t>15/27</t>
  </si>
  <si>
    <t>53.</t>
  </si>
  <si>
    <t>Gorzów Wlkp.</t>
  </si>
  <si>
    <t>02-05-2001</t>
  </si>
  <si>
    <t>14/128</t>
  </si>
  <si>
    <t>54.</t>
  </si>
  <si>
    <t>Szydłowiec</t>
  </si>
  <si>
    <t>26-11-2003</t>
  </si>
  <si>
    <t>11/231</t>
  </si>
  <si>
    <t>55.</t>
  </si>
  <si>
    <t>4/436</t>
  </si>
  <si>
    <t>56.</t>
  </si>
  <si>
    <t>Szklarska Poręba</t>
  </si>
  <si>
    <t>12-02-2003</t>
  </si>
  <si>
    <t>4/41</t>
  </si>
  <si>
    <t>57.</t>
  </si>
  <si>
    <t>05-01-2002</t>
  </si>
  <si>
    <t>58.</t>
  </si>
  <si>
    <t>Huta Stara</t>
  </si>
  <si>
    <t>5/296</t>
  </si>
  <si>
    <t>59.</t>
  </si>
  <si>
    <t>Góra Puławska</t>
  </si>
  <si>
    <t>10/226</t>
  </si>
  <si>
    <t>60.</t>
  </si>
  <si>
    <t>Iława</t>
  </si>
  <si>
    <t>21-02-2004</t>
  </si>
  <si>
    <t>16/200</t>
  </si>
  <si>
    <t>61.</t>
  </si>
  <si>
    <t>07-01-2004</t>
  </si>
  <si>
    <t>4/499</t>
  </si>
  <si>
    <t>62.</t>
  </si>
  <si>
    <t>8/229</t>
  </si>
  <si>
    <t>63.</t>
  </si>
  <si>
    <t>Kutno</t>
  </si>
  <si>
    <t>07-07-2001</t>
  </si>
  <si>
    <t>5/139</t>
  </si>
  <si>
    <t>64.</t>
  </si>
  <si>
    <t>Płock</t>
  </si>
  <si>
    <t>1/864</t>
  </si>
  <si>
    <t>65.</t>
  </si>
  <si>
    <t>13-12-2003</t>
  </si>
  <si>
    <t>2/38</t>
  </si>
  <si>
    <t>66.</t>
  </si>
  <si>
    <t>25-01-2003</t>
  </si>
  <si>
    <t>67.</t>
  </si>
  <si>
    <t>Pniewy</t>
  </si>
  <si>
    <t>14-02-2004</t>
  </si>
  <si>
    <t>6/139</t>
  </si>
  <si>
    <t>68.</t>
  </si>
  <si>
    <t>26-03-2003</t>
  </si>
  <si>
    <t>69.</t>
  </si>
  <si>
    <t>04-02-2004</t>
  </si>
  <si>
    <t>12/307</t>
  </si>
  <si>
    <t>70.</t>
  </si>
  <si>
    <t>Opole Lubelskie</t>
  </si>
  <si>
    <t>17-01-2004</t>
  </si>
  <si>
    <t>71.</t>
  </si>
  <si>
    <t>Siewierz</t>
  </si>
  <si>
    <t>27-03-2002</t>
  </si>
  <si>
    <t>3/839</t>
  </si>
  <si>
    <t>72.</t>
  </si>
  <si>
    <t>Książ Wlkp.</t>
  </si>
  <si>
    <t>6/171</t>
  </si>
  <si>
    <t>73.</t>
  </si>
  <si>
    <t>10/95</t>
  </si>
  <si>
    <t>74.</t>
  </si>
  <si>
    <t>13/51</t>
  </si>
  <si>
    <t>75.</t>
  </si>
  <si>
    <t>20-12-2003</t>
  </si>
  <si>
    <t>13/42</t>
  </si>
  <si>
    <t>76.</t>
  </si>
  <si>
    <t>24-11-2001</t>
  </si>
  <si>
    <t>10/55</t>
  </si>
  <si>
    <t>77.</t>
  </si>
  <si>
    <t>Oborniki Wlkp.</t>
  </si>
  <si>
    <t>27-12-2003</t>
  </si>
  <si>
    <t>6/659</t>
  </si>
  <si>
    <t>78.</t>
  </si>
  <si>
    <t>24-01-2004</t>
  </si>
  <si>
    <t>14/121</t>
  </si>
  <si>
    <t>79.</t>
  </si>
  <si>
    <t>Gdynia</t>
  </si>
  <si>
    <t>21-05-2003</t>
  </si>
  <si>
    <t>8/104</t>
  </si>
  <si>
    <t>80.</t>
  </si>
  <si>
    <t>Andrychów</t>
  </si>
  <si>
    <t>21-10-1998</t>
  </si>
  <si>
    <t>2/254</t>
  </si>
  <si>
    <t>81.</t>
  </si>
  <si>
    <t>Kwidzyń</t>
  </si>
  <si>
    <t>04-01-2003</t>
  </si>
  <si>
    <t>8/245</t>
  </si>
  <si>
    <t>82.</t>
  </si>
  <si>
    <t>2/149</t>
  </si>
  <si>
    <t>83.</t>
  </si>
  <si>
    <t>Piła</t>
  </si>
  <si>
    <t>7/157</t>
  </si>
  <si>
    <t>84.</t>
  </si>
  <si>
    <t>Bierutów</t>
  </si>
  <si>
    <t>12-04-2003</t>
  </si>
  <si>
    <t>4/345</t>
  </si>
  <si>
    <t>85.</t>
  </si>
  <si>
    <t>08-10-2003</t>
  </si>
  <si>
    <t>2/465</t>
  </si>
  <si>
    <t>86.</t>
  </si>
  <si>
    <t>18-10-2003</t>
  </si>
  <si>
    <t>3/1085</t>
  </si>
  <si>
    <t>87.</t>
  </si>
  <si>
    <t>Tarnów</t>
  </si>
  <si>
    <t>12/315</t>
  </si>
  <si>
    <t>88.</t>
  </si>
  <si>
    <t>13-09-2003</t>
  </si>
  <si>
    <t>8/137</t>
  </si>
  <si>
    <t>89.</t>
  </si>
  <si>
    <t>Działdowo</t>
  </si>
  <si>
    <t>16/47</t>
  </si>
  <si>
    <t>90.</t>
  </si>
  <si>
    <t>Przemyśl</t>
  </si>
  <si>
    <t>03-09-2003</t>
  </si>
  <si>
    <t>12/136</t>
  </si>
  <si>
    <t>91.</t>
  </si>
  <si>
    <t>Zakopane</t>
  </si>
  <si>
    <t>2/381</t>
  </si>
  <si>
    <t>92.</t>
  </si>
  <si>
    <t>21-11-1998</t>
  </si>
  <si>
    <t>93.</t>
  </si>
  <si>
    <t>Sanok</t>
  </si>
  <si>
    <t>23-02-2002</t>
  </si>
  <si>
    <t>12/87</t>
  </si>
  <si>
    <t>94.</t>
  </si>
  <si>
    <t>28-05-2003</t>
  </si>
  <si>
    <t>1/891</t>
  </si>
  <si>
    <t>95.</t>
  </si>
  <si>
    <t>Zielona Góra</t>
  </si>
  <si>
    <t>12-01-2002</t>
  </si>
  <si>
    <t>96.</t>
  </si>
  <si>
    <t>Wałbrzych</t>
  </si>
  <si>
    <t>16-02-2002</t>
  </si>
  <si>
    <t>4/439</t>
  </si>
  <si>
    <t>97.</t>
  </si>
  <si>
    <t>Opole</t>
  </si>
  <si>
    <t>98.</t>
  </si>
  <si>
    <t>17-08-2002</t>
  </si>
  <si>
    <t>99.</t>
  </si>
  <si>
    <t>Kielce</t>
  </si>
  <si>
    <t>14-06-2003</t>
  </si>
  <si>
    <t>100.</t>
  </si>
  <si>
    <t>Bydgoszcz</t>
  </si>
  <si>
    <t>30-10-2002</t>
  </si>
  <si>
    <t>7/362</t>
  </si>
  <si>
    <t>101.</t>
  </si>
  <si>
    <t>Wyszogród</t>
  </si>
  <si>
    <t>28-09-2002</t>
  </si>
  <si>
    <t>1/448</t>
  </si>
  <si>
    <t>102.</t>
  </si>
  <si>
    <t>Chabówka</t>
  </si>
  <si>
    <t>25-06-2003</t>
  </si>
  <si>
    <t>2/494</t>
  </si>
  <si>
    <t>103.</t>
  </si>
  <si>
    <t>Piotrków Trybunalski</t>
  </si>
  <si>
    <t>08-12-2001</t>
  </si>
  <si>
    <t>5/201</t>
  </si>
  <si>
    <t>104.</t>
  </si>
  <si>
    <t>Kraśnik</t>
  </si>
  <si>
    <t>10/99</t>
  </si>
  <si>
    <t>105.</t>
  </si>
  <si>
    <t>22-05-2002</t>
  </si>
  <si>
    <t>1/665</t>
  </si>
  <si>
    <t>106.</t>
  </si>
  <si>
    <t>01-09-2001</t>
  </si>
  <si>
    <t>107.</t>
  </si>
  <si>
    <t>Środa Śląska</t>
  </si>
  <si>
    <t>4/329</t>
  </si>
  <si>
    <t>108.</t>
  </si>
  <si>
    <t>12/290</t>
  </si>
  <si>
    <t>109.</t>
  </si>
  <si>
    <t>Dąbrowa Górnicza</t>
  </si>
  <si>
    <t>03-03-2001</t>
  </si>
  <si>
    <t>3/357</t>
  </si>
  <si>
    <t>110.</t>
  </si>
  <si>
    <t>Wodzisław</t>
  </si>
  <si>
    <t>14-02-2001</t>
  </si>
  <si>
    <t>3/320</t>
  </si>
  <si>
    <t>111.</t>
  </si>
  <si>
    <t>Puławy</t>
  </si>
  <si>
    <t>10/35</t>
  </si>
  <si>
    <t>112.</t>
  </si>
  <si>
    <t>Sierakowice</t>
  </si>
  <si>
    <t>26-07-2003</t>
  </si>
  <si>
    <t>8/63</t>
  </si>
  <si>
    <t>113.</t>
  </si>
  <si>
    <t>Łapy</t>
  </si>
  <si>
    <t>02-01-1999</t>
  </si>
  <si>
    <t>9/45</t>
  </si>
  <si>
    <t>114.</t>
  </si>
  <si>
    <t>16-06-2004</t>
  </si>
  <si>
    <t>4/505</t>
  </si>
  <si>
    <t>115.</t>
  </si>
  <si>
    <t>7/589</t>
  </si>
  <si>
    <t>116.</t>
  </si>
  <si>
    <t>4/294</t>
  </si>
  <si>
    <t>117.</t>
  </si>
  <si>
    <t>Lędziny</t>
  </si>
  <si>
    <t>118.</t>
  </si>
  <si>
    <t>06-08-2003</t>
  </si>
  <si>
    <t>5/555</t>
  </si>
  <si>
    <t>119.</t>
  </si>
  <si>
    <t>Kozy</t>
  </si>
  <si>
    <t>2/213</t>
  </si>
  <si>
    <t>120.</t>
  </si>
  <si>
    <t>12-02-2000</t>
  </si>
  <si>
    <t>3/627</t>
  </si>
  <si>
    <t>121.</t>
  </si>
  <si>
    <t>Słubice</t>
  </si>
  <si>
    <t>19-09-2001</t>
  </si>
  <si>
    <t>14/65</t>
  </si>
  <si>
    <t>122.</t>
  </si>
  <si>
    <t>16-12-2000</t>
  </si>
  <si>
    <t>8/264</t>
  </si>
  <si>
    <t>123.</t>
  </si>
  <si>
    <t>Lubin</t>
  </si>
  <si>
    <t>4/323</t>
  </si>
  <si>
    <t>124.</t>
  </si>
  <si>
    <t>Chorzów</t>
  </si>
  <si>
    <t>03-07-2002</t>
  </si>
  <si>
    <t>3/534</t>
  </si>
  <si>
    <t>125.</t>
  </si>
  <si>
    <t>126.</t>
  </si>
  <si>
    <t>Nowy Sącz</t>
  </si>
  <si>
    <t>28-07-1999</t>
  </si>
  <si>
    <t>2/358</t>
  </si>
  <si>
    <t>127.</t>
  </si>
  <si>
    <t>01-06-2002</t>
  </si>
  <si>
    <t>9/116</t>
  </si>
  <si>
    <t>128.</t>
  </si>
  <si>
    <t>06-06-2001</t>
  </si>
  <si>
    <t>12/125</t>
  </si>
  <si>
    <t>129.</t>
  </si>
  <si>
    <t>Ciechanów</t>
  </si>
  <si>
    <t>08-07-2000</t>
  </si>
  <si>
    <t>1/110</t>
  </si>
  <si>
    <t>130.</t>
  </si>
  <si>
    <t>Przasnysz</t>
  </si>
  <si>
    <t>12-03-2003</t>
  </si>
  <si>
    <t>1/402</t>
  </si>
  <si>
    <t>131.</t>
  </si>
  <si>
    <t>Człuchów</t>
  </si>
  <si>
    <t>17/168</t>
  </si>
  <si>
    <t>132.</t>
  </si>
  <si>
    <t>12/123</t>
  </si>
  <si>
    <t>133.</t>
  </si>
  <si>
    <t>Olsztyn</t>
  </si>
  <si>
    <t>134.</t>
  </si>
  <si>
    <t>8/244</t>
  </si>
  <si>
    <t>135.</t>
  </si>
  <si>
    <t>Kłobuck</t>
  </si>
  <si>
    <t>22-06-2002</t>
  </si>
  <si>
    <t>5/380</t>
  </si>
  <si>
    <t>136.</t>
  </si>
  <si>
    <t>1/156</t>
  </si>
  <si>
    <t>137.</t>
  </si>
  <si>
    <t>Jastrzębie Zdrój</t>
  </si>
  <si>
    <t>18-07-2001</t>
  </si>
  <si>
    <t>3/288</t>
  </si>
  <si>
    <t>138.</t>
  </si>
  <si>
    <t>Kamieniec Ząbkowicki</t>
  </si>
  <si>
    <t>4/96</t>
  </si>
  <si>
    <t>139.</t>
  </si>
  <si>
    <t>Serock</t>
  </si>
  <si>
    <t>30-05-2001</t>
  </si>
  <si>
    <t>1/351</t>
  </si>
  <si>
    <t>140.</t>
  </si>
  <si>
    <t>10-10-1998</t>
  </si>
  <si>
    <t>2/44</t>
  </si>
  <si>
    <t>141.</t>
  </si>
  <si>
    <t>5/146</t>
  </si>
  <si>
    <t>142.</t>
  </si>
  <si>
    <t>Rumia</t>
  </si>
  <si>
    <t>8/131</t>
  </si>
  <si>
    <t>143.</t>
  </si>
  <si>
    <t>09-05-2001</t>
  </si>
  <si>
    <t>1/82</t>
  </si>
  <si>
    <t>144.</t>
  </si>
  <si>
    <t>Zawiercie</t>
  </si>
  <si>
    <t>06-06-1998</t>
  </si>
  <si>
    <t>3/514</t>
  </si>
  <si>
    <t>145.</t>
  </si>
  <si>
    <t>29-12-1999</t>
  </si>
  <si>
    <t>1/562</t>
  </si>
  <si>
    <t>146.</t>
  </si>
  <si>
    <t>Leszno</t>
  </si>
  <si>
    <t>12-05-2004</t>
  </si>
  <si>
    <t>6/796</t>
  </si>
  <si>
    <t>147.</t>
  </si>
  <si>
    <t>14/199</t>
  </si>
  <si>
    <t>148.</t>
  </si>
  <si>
    <t>1/75</t>
  </si>
  <si>
    <t>149.</t>
  </si>
  <si>
    <t>07-11-1998</t>
  </si>
  <si>
    <t>8/224</t>
  </si>
  <si>
    <t>150.</t>
  </si>
  <si>
    <t>28-11-1998</t>
  </si>
  <si>
    <t>4/308</t>
  </si>
  <si>
    <t>151.</t>
  </si>
  <si>
    <t>12-01-2000</t>
  </si>
  <si>
    <t>1/480</t>
  </si>
  <si>
    <t>152.</t>
  </si>
  <si>
    <t>03-12-2003</t>
  </si>
  <si>
    <t>3/349</t>
  </si>
  <si>
    <t>153.</t>
  </si>
  <si>
    <t>Zamość</t>
  </si>
  <si>
    <t>154.</t>
  </si>
  <si>
    <t>01-12-1999</t>
  </si>
  <si>
    <t>8/41</t>
  </si>
  <si>
    <t>155.</t>
  </si>
  <si>
    <t>Toruń</t>
  </si>
  <si>
    <t>19-05-1999</t>
  </si>
  <si>
    <t>7/530</t>
  </si>
  <si>
    <t>156.</t>
  </si>
  <si>
    <t>Piaseczno</t>
  </si>
  <si>
    <t>10-08-2002</t>
  </si>
  <si>
    <t>1/551</t>
  </si>
  <si>
    <t>157.</t>
  </si>
  <si>
    <t>158.</t>
  </si>
  <si>
    <t>Włocławek</t>
  </si>
  <si>
    <t>7/516</t>
  </si>
  <si>
    <t>159.</t>
  </si>
  <si>
    <t>13/145</t>
  </si>
  <si>
    <t>160.</t>
  </si>
  <si>
    <t>15/130</t>
  </si>
  <si>
    <t>161.</t>
  </si>
  <si>
    <t>162.</t>
  </si>
  <si>
    <t>Iwonicz Zdrój</t>
  </si>
  <si>
    <t>12/201</t>
  </si>
  <si>
    <t>163.</t>
  </si>
  <si>
    <t>Konstancin-Jeziorno</t>
  </si>
  <si>
    <t>09-12-1998</t>
  </si>
  <si>
    <t>1/65</t>
  </si>
  <si>
    <t>164.</t>
  </si>
  <si>
    <t>Racibórz</t>
  </si>
  <si>
    <t>24-01-2001</t>
  </si>
  <si>
    <t>3/313</t>
  </si>
  <si>
    <t>165.</t>
  </si>
  <si>
    <t>3/608</t>
  </si>
  <si>
    <t>166.</t>
  </si>
  <si>
    <t>7/451</t>
  </si>
  <si>
    <t>167.</t>
  </si>
  <si>
    <t>Chełm</t>
  </si>
  <si>
    <t>10/167</t>
  </si>
  <si>
    <t>168.</t>
  </si>
  <si>
    <t>Radom</t>
  </si>
  <si>
    <t>11/202</t>
  </si>
  <si>
    <t>169.</t>
  </si>
  <si>
    <t>Olecko</t>
  </si>
  <si>
    <t>9/57</t>
  </si>
  <si>
    <t>170.</t>
  </si>
  <si>
    <t>17-02-1999</t>
  </si>
  <si>
    <t>4/262</t>
  </si>
  <si>
    <t>171.</t>
  </si>
  <si>
    <t>Ełk</t>
  </si>
  <si>
    <t>12-04-2000</t>
  </si>
  <si>
    <t>9/51</t>
  </si>
  <si>
    <t>172.</t>
  </si>
  <si>
    <t>06-10-1999</t>
  </si>
  <si>
    <t>3/498</t>
  </si>
  <si>
    <t>173.</t>
  </si>
  <si>
    <t>23-10-2002</t>
  </si>
  <si>
    <t>1/706</t>
  </si>
  <si>
    <t>174.</t>
  </si>
  <si>
    <t>7/357</t>
  </si>
  <si>
    <t>175.</t>
  </si>
  <si>
    <t>176.</t>
  </si>
  <si>
    <t>23-06-1999</t>
  </si>
  <si>
    <t>177.</t>
  </si>
  <si>
    <t>Grójec</t>
  </si>
  <si>
    <t>20-12-1997</t>
  </si>
  <si>
    <t>1/348</t>
  </si>
  <si>
    <t>178.</t>
  </si>
  <si>
    <t>Lubań</t>
  </si>
  <si>
    <t>24-04-2004</t>
  </si>
  <si>
    <t>4/47</t>
  </si>
  <si>
    <t>179.</t>
  </si>
  <si>
    <t>5/501</t>
  </si>
  <si>
    <t>180.</t>
  </si>
  <si>
    <t>31-05-2000</t>
  </si>
  <si>
    <t>6/187</t>
  </si>
  <si>
    <t>181.</t>
  </si>
  <si>
    <t>05-06-2000</t>
  </si>
  <si>
    <t>1/459</t>
  </si>
  <si>
    <t>182.</t>
  </si>
  <si>
    <t>Niebylec</t>
  </si>
  <si>
    <t>19-06-2004</t>
  </si>
  <si>
    <t>12/260</t>
  </si>
  <si>
    <t>183.</t>
  </si>
  <si>
    <t>13-12-1997</t>
  </si>
  <si>
    <t>5/63</t>
  </si>
  <si>
    <t>184.</t>
  </si>
  <si>
    <t>6/226</t>
  </si>
  <si>
    <t>185.</t>
  </si>
  <si>
    <t>06-02-2002</t>
  </si>
  <si>
    <t>186.</t>
  </si>
  <si>
    <t>8/121</t>
  </si>
  <si>
    <t>187.</t>
  </si>
  <si>
    <t>19-03-1997</t>
  </si>
  <si>
    <t>15/51</t>
  </si>
  <si>
    <t>188.</t>
  </si>
  <si>
    <t>Chełmno</t>
  </si>
  <si>
    <t>01-10-2003</t>
  </si>
  <si>
    <t>7/125</t>
  </si>
  <si>
    <t>189.</t>
  </si>
  <si>
    <t>Zambrów</t>
  </si>
  <si>
    <t>9/101</t>
  </si>
  <si>
    <t>190.</t>
  </si>
  <si>
    <t>15-02-2003</t>
  </si>
  <si>
    <t>6/397</t>
  </si>
  <si>
    <t>191.</t>
  </si>
  <si>
    <t>08-11-1997</t>
  </si>
  <si>
    <t>192.</t>
  </si>
  <si>
    <t>17-07-1999</t>
  </si>
  <si>
    <t>2/73</t>
  </si>
  <si>
    <t>193.</t>
  </si>
  <si>
    <t>Zgorzelec</t>
  </si>
  <si>
    <t>06-12-2003</t>
  </si>
  <si>
    <t>4/535</t>
  </si>
  <si>
    <t>194.</t>
  </si>
  <si>
    <t>19-04-2003</t>
  </si>
  <si>
    <t>11/211</t>
  </si>
  <si>
    <t>195.</t>
  </si>
  <si>
    <t>Częstochowa</t>
  </si>
  <si>
    <t>15-11-1997</t>
  </si>
  <si>
    <t>5/276</t>
  </si>
  <si>
    <t>196.</t>
  </si>
  <si>
    <t>01-05-2004</t>
  </si>
  <si>
    <t>14/41</t>
  </si>
  <si>
    <t>197.</t>
  </si>
  <si>
    <t>12/256</t>
  </si>
  <si>
    <t>198.</t>
  </si>
  <si>
    <t>Ogrodzieniec</t>
  </si>
  <si>
    <t>23-08-2000</t>
  </si>
  <si>
    <t>3/738</t>
  </si>
  <si>
    <t>199.</t>
  </si>
  <si>
    <t>Orzesze</t>
  </si>
  <si>
    <t>10-01-2004</t>
  </si>
  <si>
    <t>3/490</t>
  </si>
  <si>
    <t>200.</t>
  </si>
  <si>
    <t>20-08-2003</t>
  </si>
  <si>
    <t>6/500</t>
  </si>
  <si>
    <t>201.</t>
  </si>
  <si>
    <t>12/110</t>
  </si>
  <si>
    <t>202.</t>
  </si>
  <si>
    <t>25-11-2000</t>
  </si>
  <si>
    <t>13/162</t>
  </si>
  <si>
    <t>203.</t>
  </si>
  <si>
    <t>20-01-1999</t>
  </si>
  <si>
    <t>204.</t>
  </si>
  <si>
    <t>Skarżysko-Kamienna</t>
  </si>
  <si>
    <t>11/32</t>
  </si>
  <si>
    <t>205.</t>
  </si>
  <si>
    <t>20-11-1999</t>
  </si>
  <si>
    <t>4/258</t>
  </si>
  <si>
    <t>206.</t>
  </si>
  <si>
    <t>8/201</t>
  </si>
  <si>
    <t>207.</t>
  </si>
  <si>
    <t>06-11-1999</t>
  </si>
  <si>
    <t>7/476</t>
  </si>
  <si>
    <t>208.</t>
  </si>
  <si>
    <t>8/225</t>
  </si>
  <si>
    <t>209.</t>
  </si>
  <si>
    <t>210.</t>
  </si>
  <si>
    <t>Elbląg</t>
  </si>
  <si>
    <t>8/151</t>
  </si>
  <si>
    <t>211.</t>
  </si>
  <si>
    <t>07-12-2002</t>
  </si>
  <si>
    <t>1/681</t>
  </si>
  <si>
    <t>212.</t>
  </si>
  <si>
    <t>15-12-2001</t>
  </si>
  <si>
    <t>10/84</t>
  </si>
  <si>
    <t>213.</t>
  </si>
  <si>
    <t>214.</t>
  </si>
  <si>
    <t>Ruda Śląska</t>
  </si>
  <si>
    <t>21-12-2002</t>
  </si>
  <si>
    <t>3/621</t>
  </si>
  <si>
    <t>215.</t>
  </si>
  <si>
    <t>04-09-1999</t>
  </si>
  <si>
    <t>1/226</t>
  </si>
  <si>
    <t>216.</t>
  </si>
  <si>
    <t>8/116</t>
  </si>
  <si>
    <t>217.</t>
  </si>
  <si>
    <t>Milejów</t>
  </si>
  <si>
    <t>18-09-1999</t>
  </si>
  <si>
    <t>10/122</t>
  </si>
  <si>
    <t>218.</t>
  </si>
  <si>
    <t>Barwice</t>
  </si>
  <si>
    <t>17/34</t>
  </si>
  <si>
    <t>219.</t>
  </si>
  <si>
    <t>02-07-2003</t>
  </si>
  <si>
    <t>2/331</t>
  </si>
  <si>
    <t>220.</t>
  </si>
  <si>
    <t>Łobez</t>
  </si>
  <si>
    <t>15/90</t>
  </si>
  <si>
    <t>221.</t>
  </si>
  <si>
    <t>11-07-1998</t>
  </si>
  <si>
    <t>2/63</t>
  </si>
  <si>
    <t>222.</t>
  </si>
  <si>
    <t>11-03-1998</t>
  </si>
  <si>
    <t>1/496</t>
  </si>
  <si>
    <t>223.</t>
  </si>
  <si>
    <t>224.</t>
  </si>
  <si>
    <t>Moszczenica</t>
  </si>
  <si>
    <t>5/423</t>
  </si>
  <si>
    <t>225.</t>
  </si>
  <si>
    <t>29-03-2003</t>
  </si>
  <si>
    <t>16/20</t>
  </si>
  <si>
    <t>226.</t>
  </si>
  <si>
    <t>15-05-2004</t>
  </si>
  <si>
    <t>3/971</t>
  </si>
  <si>
    <t>227.</t>
  </si>
  <si>
    <t>Jasienica</t>
  </si>
  <si>
    <t>08-09-2001</t>
  </si>
  <si>
    <t>2/219</t>
  </si>
  <si>
    <t>228.</t>
  </si>
  <si>
    <t>229.</t>
  </si>
  <si>
    <t>05-04-2003</t>
  </si>
  <si>
    <t>4/175</t>
  </si>
  <si>
    <t>230.</t>
  </si>
  <si>
    <t>27-10-2001</t>
  </si>
  <si>
    <t>2/177</t>
  </si>
  <si>
    <t>231.</t>
  </si>
  <si>
    <t>01-04-2000</t>
  </si>
  <si>
    <t>232.</t>
  </si>
  <si>
    <t>Ząbkowice</t>
  </si>
  <si>
    <t>3/351</t>
  </si>
  <si>
    <t>233.</t>
  </si>
  <si>
    <t>Trzcianka</t>
  </si>
  <si>
    <t>12-08-1998</t>
  </si>
  <si>
    <t>7/153</t>
  </si>
  <si>
    <t>234.</t>
  </si>
  <si>
    <t>28-04-1999</t>
  </si>
  <si>
    <t>16/22</t>
  </si>
  <si>
    <t>235.</t>
  </si>
  <si>
    <t>12/153</t>
  </si>
  <si>
    <t>236.</t>
  </si>
  <si>
    <t>23-06-2004</t>
  </si>
  <si>
    <t>1/977</t>
  </si>
  <si>
    <t>237.</t>
  </si>
  <si>
    <t>17-05-2000</t>
  </si>
  <si>
    <t>10/128</t>
  </si>
  <si>
    <t>238.</t>
  </si>
  <si>
    <t>9/124</t>
  </si>
  <si>
    <t>239.</t>
  </si>
  <si>
    <t>Skwierzyna</t>
  </si>
  <si>
    <t>04-12-2002</t>
  </si>
  <si>
    <t>14/87</t>
  </si>
  <si>
    <t>240.</t>
  </si>
  <si>
    <t>24-10-1998</t>
  </si>
  <si>
    <t>241.</t>
  </si>
  <si>
    <t>09-08-2003</t>
  </si>
  <si>
    <t>242.</t>
  </si>
  <si>
    <t>Oświęcim</t>
  </si>
  <si>
    <t>24-12-1997</t>
  </si>
  <si>
    <t>2/351</t>
  </si>
  <si>
    <t>243.</t>
  </si>
  <si>
    <t>Starogard Gdański</t>
  </si>
  <si>
    <t>10-03-2001</t>
  </si>
  <si>
    <t>8/169</t>
  </si>
  <si>
    <t>244.</t>
  </si>
  <si>
    <t>10-04-2002</t>
  </si>
  <si>
    <t>7/402</t>
  </si>
  <si>
    <t>245.</t>
  </si>
  <si>
    <t>07-10-2000</t>
  </si>
  <si>
    <t>1/443</t>
  </si>
  <si>
    <t>246.</t>
  </si>
  <si>
    <t>Jaraczewo</t>
  </si>
  <si>
    <t>23-08-2003</t>
  </si>
  <si>
    <t>6/387</t>
  </si>
  <si>
    <t>247.</t>
  </si>
  <si>
    <t>05-02-2003</t>
  </si>
  <si>
    <t>5/233</t>
  </si>
  <si>
    <t>248.</t>
  </si>
  <si>
    <t>3/284</t>
  </si>
  <si>
    <t>249.</t>
  </si>
  <si>
    <t>12/64</t>
  </si>
  <si>
    <t>250.</t>
  </si>
  <si>
    <t>7/278</t>
  </si>
  <si>
    <t>251.</t>
  </si>
  <si>
    <t>1/494</t>
  </si>
  <si>
    <t>252.</t>
  </si>
  <si>
    <t>26-04-2003</t>
  </si>
  <si>
    <t>253.</t>
  </si>
  <si>
    <t>24-02-2001</t>
  </si>
  <si>
    <t>1/202</t>
  </si>
  <si>
    <t>254.</t>
  </si>
  <si>
    <t>Koszalin</t>
  </si>
  <si>
    <t>31-03-2004</t>
  </si>
  <si>
    <t>17/121</t>
  </si>
  <si>
    <t>255.</t>
  </si>
  <si>
    <t>Sosnowiec</t>
  </si>
  <si>
    <t>31-10-2001</t>
  </si>
  <si>
    <t>3/347</t>
  </si>
  <si>
    <t>256.</t>
  </si>
  <si>
    <t>19-03-2003</t>
  </si>
  <si>
    <t>3/377</t>
  </si>
  <si>
    <t>257.</t>
  </si>
  <si>
    <t>Tomaszów Lubelski</t>
  </si>
  <si>
    <t>10/58</t>
  </si>
  <si>
    <t>258.</t>
  </si>
  <si>
    <t>1/59</t>
  </si>
  <si>
    <t>259.</t>
  </si>
  <si>
    <t>11-09-2002</t>
  </si>
  <si>
    <t>9/117</t>
  </si>
  <si>
    <t>260.</t>
  </si>
  <si>
    <t>17-05-1997</t>
  </si>
  <si>
    <t>7/45</t>
  </si>
  <si>
    <t>261.</t>
  </si>
  <si>
    <t>09-09-2000</t>
  </si>
  <si>
    <t>262.</t>
  </si>
  <si>
    <t>Pawłowice</t>
  </si>
  <si>
    <t>09-01-1999</t>
  </si>
  <si>
    <t>3/277</t>
  </si>
  <si>
    <t>263.</t>
  </si>
  <si>
    <t>05-07-2003</t>
  </si>
  <si>
    <t>1/883</t>
  </si>
  <si>
    <t>264.</t>
  </si>
  <si>
    <t>Warta</t>
  </si>
  <si>
    <t>25-02-2004</t>
  </si>
  <si>
    <t>5/184</t>
  </si>
  <si>
    <t>265.</t>
  </si>
  <si>
    <t>18-03-2000</t>
  </si>
  <si>
    <t>266.</t>
  </si>
  <si>
    <t>19-07-2003</t>
  </si>
  <si>
    <t>5/456</t>
  </si>
  <si>
    <t>267.</t>
  </si>
  <si>
    <t>Rzepin</t>
  </si>
  <si>
    <t>28-11-2001</t>
  </si>
  <si>
    <t>14/63</t>
  </si>
  <si>
    <t>268.</t>
  </si>
  <si>
    <t>Sopot</t>
  </si>
  <si>
    <t>16-04-2003</t>
  </si>
  <si>
    <t>8/371</t>
  </si>
  <si>
    <t>269.</t>
  </si>
  <si>
    <t>24-07-2002</t>
  </si>
  <si>
    <t>7/401</t>
  </si>
  <si>
    <t>270.</t>
  </si>
  <si>
    <t>13-08-2003</t>
  </si>
  <si>
    <t>2/165</t>
  </si>
  <si>
    <t>271.</t>
  </si>
  <si>
    <t>18-12-1999</t>
  </si>
  <si>
    <t>1/674</t>
  </si>
  <si>
    <t>272.</t>
  </si>
  <si>
    <t>21-07-2001</t>
  </si>
  <si>
    <t>10/94</t>
  </si>
  <si>
    <t>273.</t>
  </si>
  <si>
    <t>25-05-2002</t>
  </si>
  <si>
    <t>6/278</t>
  </si>
  <si>
    <t>274.</t>
  </si>
  <si>
    <t>Mikołów</t>
  </si>
  <si>
    <t>21-02-2001</t>
  </si>
  <si>
    <t>3/589</t>
  </si>
  <si>
    <t>275.</t>
  </si>
  <si>
    <t>Myślenice</t>
  </si>
  <si>
    <t>20-02-1999</t>
  </si>
  <si>
    <t>2/243</t>
  </si>
  <si>
    <t>276.</t>
  </si>
  <si>
    <t>Czechowice-Dziedzice</t>
  </si>
  <si>
    <t>10-11-1999</t>
  </si>
  <si>
    <t>2/330</t>
  </si>
  <si>
    <t>277.</t>
  </si>
  <si>
    <t>28-10-1998</t>
  </si>
  <si>
    <t>7/345</t>
  </si>
  <si>
    <t>278.</t>
  </si>
  <si>
    <t>NowySącz</t>
  </si>
  <si>
    <t>30-04-2003</t>
  </si>
  <si>
    <t>2/303</t>
  </si>
  <si>
    <t>279.</t>
  </si>
  <si>
    <t>02-11-2002</t>
  </si>
  <si>
    <t>4/434</t>
  </si>
  <si>
    <t>280.</t>
  </si>
  <si>
    <t>15-01-2000</t>
  </si>
  <si>
    <t>1/679</t>
  </si>
  <si>
    <t>281.</t>
  </si>
  <si>
    <t>Tarnobrzeg</t>
  </si>
  <si>
    <t>24-09-2003</t>
  </si>
  <si>
    <t>12/92</t>
  </si>
  <si>
    <t>282.</t>
  </si>
  <si>
    <t>Piekary Śląskie</t>
  </si>
  <si>
    <t>25-06-1997</t>
  </si>
  <si>
    <t>3/113</t>
  </si>
  <si>
    <t>283.</t>
  </si>
  <si>
    <t>Głogówek</t>
  </si>
  <si>
    <t>07-03-2001</t>
  </si>
  <si>
    <t>13/16</t>
  </si>
  <si>
    <t>284.</t>
  </si>
  <si>
    <t>24-04-2002</t>
  </si>
  <si>
    <t>12/76</t>
  </si>
  <si>
    <t>285.</t>
  </si>
  <si>
    <t>Czarne</t>
  </si>
  <si>
    <t>18-06-2003</t>
  </si>
  <si>
    <t>17/16</t>
  </si>
  <si>
    <t>286.</t>
  </si>
  <si>
    <t>Mielec</t>
  </si>
  <si>
    <t>17-03-1999</t>
  </si>
  <si>
    <t>287.</t>
  </si>
  <si>
    <t>8/86</t>
  </si>
  <si>
    <t>288.</t>
  </si>
  <si>
    <t>3/500</t>
  </si>
  <si>
    <t>289.</t>
  </si>
  <si>
    <t>4/156</t>
  </si>
  <si>
    <t>290.</t>
  </si>
  <si>
    <t>15/126</t>
  </si>
  <si>
    <t>291.</t>
  </si>
  <si>
    <t>11/67</t>
  </si>
  <si>
    <t>292.</t>
  </si>
  <si>
    <t>293.</t>
  </si>
  <si>
    <t>Police</t>
  </si>
  <si>
    <t>08-03-1997</t>
  </si>
  <si>
    <t>15/99</t>
  </si>
  <si>
    <t>294.</t>
  </si>
  <si>
    <t>14-12-2002</t>
  </si>
  <si>
    <t>1/807</t>
  </si>
  <si>
    <t>295.</t>
  </si>
  <si>
    <t>1/976</t>
  </si>
  <si>
    <t>296.</t>
  </si>
  <si>
    <t>2/102</t>
  </si>
  <si>
    <t>297.</t>
  </si>
  <si>
    <t>Żarów</t>
  </si>
  <si>
    <t>23-07-1997</t>
  </si>
  <si>
    <t>4/148</t>
  </si>
  <si>
    <t>298.</t>
  </si>
  <si>
    <t>03-09-1997</t>
  </si>
  <si>
    <t>5/112</t>
  </si>
  <si>
    <t>299.</t>
  </si>
  <si>
    <t>04-08-2001</t>
  </si>
  <si>
    <t>4/129</t>
  </si>
  <si>
    <t>300.</t>
  </si>
  <si>
    <t>15-08-2001</t>
  </si>
  <si>
    <t>3/89</t>
  </si>
  <si>
    <t>301.</t>
  </si>
  <si>
    <t>302.</t>
  </si>
  <si>
    <t>20-08-1997</t>
  </si>
  <si>
    <t>1/44</t>
  </si>
  <si>
    <t>303.</t>
  </si>
  <si>
    <t>27-03-1999</t>
  </si>
  <si>
    <t>3/92</t>
  </si>
  <si>
    <t>304.</t>
  </si>
  <si>
    <t>22-12-1999</t>
  </si>
  <si>
    <t>1/207</t>
  </si>
  <si>
    <t>305.</t>
  </si>
  <si>
    <t>Solec Kujawski</t>
  </si>
  <si>
    <t>11-04-1998</t>
  </si>
  <si>
    <t>7/57</t>
  </si>
  <si>
    <t>306.</t>
  </si>
  <si>
    <t>6/295</t>
  </si>
  <si>
    <t>307.</t>
  </si>
  <si>
    <t>12-05-2001</t>
  </si>
  <si>
    <t>2/246</t>
  </si>
  <si>
    <t>308.</t>
  </si>
  <si>
    <t>Wieluń</t>
  </si>
  <si>
    <t>5/127</t>
  </si>
  <si>
    <t>309.</t>
  </si>
  <si>
    <t>8/285</t>
  </si>
  <si>
    <t>310.</t>
  </si>
  <si>
    <t>Żuromin</t>
  </si>
  <si>
    <t>16/67</t>
  </si>
  <si>
    <t>311.</t>
  </si>
  <si>
    <t>6/229</t>
  </si>
  <si>
    <t>312.</t>
  </si>
  <si>
    <t>Augustów</t>
  </si>
  <si>
    <t>313.</t>
  </si>
  <si>
    <t>Nowy Tomyśl</t>
  </si>
  <si>
    <t>09-06-2001</t>
  </si>
  <si>
    <t>6/283</t>
  </si>
  <si>
    <t>314.</t>
  </si>
  <si>
    <t>02-12-1998</t>
  </si>
  <si>
    <t>315.</t>
  </si>
  <si>
    <t>20-05-2000</t>
  </si>
  <si>
    <t>2/226</t>
  </si>
  <si>
    <t>316.</t>
  </si>
  <si>
    <t>Grodzisk Mazowiecki</t>
  </si>
  <si>
    <t>09-10-1999</t>
  </si>
  <si>
    <t>1/64</t>
  </si>
  <si>
    <t>317.</t>
  </si>
  <si>
    <t>03-01-2001</t>
  </si>
  <si>
    <t>7/511</t>
  </si>
  <si>
    <t>318.</t>
  </si>
  <si>
    <t>Swarzędz</t>
  </si>
  <si>
    <t>18-08-2001</t>
  </si>
  <si>
    <t>6/148</t>
  </si>
  <si>
    <t>319.</t>
  </si>
  <si>
    <t>27-04-1996</t>
  </si>
  <si>
    <t>Cena jednostkowa</t>
  </si>
  <si>
    <t>Przy pomocy funkcji SUMA.JEŻELI możemy sprawdzić, ile pieniędzy wygrano w toto-lotka w poszczególnych miastach. W drugiej tabeli zliczamy ilość wygranych w poszczególnym mieście</t>
  </si>
</sst>
</file>

<file path=xl/styles.xml><?xml version="1.0" encoding="utf-8"?>
<styleSheet xmlns="http://schemas.openxmlformats.org/spreadsheetml/2006/main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\ [$zł-415];[Red]\-#,##0.00\ [$zł-415]"/>
    <numFmt numFmtId="165" formatCode="#,##0\ [$zł-415];[Red]\-#,##0\ [$zł-415]"/>
    <numFmt numFmtId="166" formatCode="#,##0&quot; zł&quot;"/>
    <numFmt numFmtId="167" formatCode="_-* #,##0&quot; zł&quot;_-;\-* #,##0&quot; zł&quot;_-;_-* &quot;- zł&quot;_-;_-@_-"/>
  </numFmts>
  <fonts count="33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b/>
      <sz val="12"/>
      <color indexed="9"/>
      <name val="Arial CE"/>
      <family val="2"/>
      <charset val="238"/>
    </font>
    <font>
      <sz val="10"/>
      <color indexed="9"/>
      <name val="Arial CE"/>
      <charset val="238"/>
    </font>
    <font>
      <sz val="8"/>
      <color indexed="9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8"/>
      <name val="Arial CE"/>
      <charset val="238"/>
    </font>
    <font>
      <sz val="10"/>
      <name val="Arial"/>
      <family val="2"/>
      <charset val="238"/>
    </font>
    <font>
      <sz val="12"/>
      <color indexed="9"/>
      <name val="Arial CE"/>
      <family val="2"/>
      <charset val="238"/>
    </font>
    <font>
      <b/>
      <sz val="8"/>
      <color indexed="9"/>
      <name val="Arial CE"/>
      <charset val="238"/>
    </font>
    <font>
      <sz val="10"/>
      <name val="Arial"/>
      <family val="2"/>
    </font>
    <font>
      <sz val="12"/>
      <color indexed="9"/>
      <name val="Arial CE"/>
      <charset val="238"/>
    </font>
    <font>
      <b/>
      <sz val="10"/>
      <color indexed="9"/>
      <name val="Arial CE"/>
      <family val="2"/>
      <charset val="238"/>
    </font>
    <font>
      <sz val="12"/>
      <name val="Arial"/>
      <family val="2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"/>
      <family val="2"/>
    </font>
    <font>
      <b/>
      <i/>
      <sz val="10"/>
      <name val="Arial CE"/>
      <family val="2"/>
      <charset val="238"/>
    </font>
    <font>
      <b/>
      <sz val="11"/>
      <color indexed="9"/>
      <name val="Arial CE"/>
      <family val="2"/>
      <charset val="238"/>
    </font>
    <font>
      <sz val="10"/>
      <color indexed="62"/>
      <name val="Arial CE"/>
      <family val="2"/>
      <charset val="238"/>
    </font>
    <font>
      <sz val="8"/>
      <color indexed="62"/>
      <name val="Arial"/>
      <family val="2"/>
    </font>
    <font>
      <b/>
      <i/>
      <sz val="12"/>
      <name val="Arial CE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Verdana"/>
      <family val="2"/>
      <charset val="238"/>
    </font>
    <font>
      <b/>
      <sz val="10"/>
      <name val="Tahom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5"/>
        <bgColor indexed="35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12">
    <xf numFmtId="0" fontId="0" fillId="0" borderId="0"/>
    <xf numFmtId="9" fontId="29" fillId="0" borderId="0" applyFill="0" applyBorder="0" applyAlignment="0" applyProtection="0"/>
    <xf numFmtId="49" fontId="30" fillId="2" borderId="0" applyBorder="0" applyProtection="0">
      <alignment horizontal="center" vertical="center" wrapText="1"/>
    </xf>
    <xf numFmtId="0" fontId="27" fillId="0" borderId="0"/>
    <xf numFmtId="0" fontId="31" fillId="0" borderId="0"/>
    <xf numFmtId="0" fontId="12" fillId="0" borderId="0"/>
    <xf numFmtId="0" fontId="10" fillId="0" borderId="0"/>
    <xf numFmtId="164" fontId="29" fillId="0" borderId="0" applyFill="0" applyBorder="0" applyAlignment="0" applyProtection="0"/>
    <xf numFmtId="165" fontId="29" fillId="0" borderId="0" applyFill="0" applyBorder="0" applyAlignment="0" applyProtection="0"/>
    <xf numFmtId="49" fontId="31" fillId="3" borderId="0">
      <alignment vertical="center" wrapText="1"/>
    </xf>
    <xf numFmtId="49" fontId="32" fillId="4" borderId="0" applyBorder="0" applyProtection="0">
      <alignment horizontal="center" vertical="center" wrapText="1"/>
    </xf>
    <xf numFmtId="44" fontId="1" fillId="0" borderId="0" applyFont="0" applyFill="0" applyBorder="0" applyAlignment="0" applyProtection="0"/>
  </cellStyleXfs>
  <cellXfs count="102">
    <xf numFmtId="0" fontId="0" fillId="0" borderId="0" xfId="0"/>
    <xf numFmtId="0" fontId="2" fillId="5" borderId="0" xfId="0" applyFont="1" applyFill="1"/>
    <xf numFmtId="0" fontId="0" fillId="5" borderId="0" xfId="0" applyFill="1"/>
    <xf numFmtId="0" fontId="4" fillId="6" borderId="1" xfId="0" applyFont="1" applyFill="1" applyBorder="1"/>
    <xf numFmtId="0" fontId="5" fillId="6" borderId="1" xfId="0" applyFont="1" applyFill="1" applyBorder="1"/>
    <xf numFmtId="0" fontId="6" fillId="6" borderId="1" xfId="0" applyFont="1" applyFill="1" applyBorder="1" applyAlignment="1">
      <alignment horizontal="center"/>
    </xf>
    <xf numFmtId="0" fontId="0" fillId="7" borderId="1" xfId="0" applyFill="1" applyBorder="1"/>
    <xf numFmtId="0" fontId="6" fillId="6" borderId="1" xfId="0" applyFont="1" applyFill="1" applyBorder="1"/>
    <xf numFmtId="0" fontId="7" fillId="5" borderId="1" xfId="0" applyFont="1" applyFill="1" applyBorder="1" applyAlignment="1">
      <alignment horizontal="center" vertical="center" wrapText="1"/>
    </xf>
    <xf numFmtId="2" fontId="7" fillId="5" borderId="1" xfId="11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1" fontId="7" fillId="0" borderId="1" xfId="0" applyNumberFormat="1" applyFont="1" applyBorder="1" applyAlignment="1">
      <alignment horizontal="center"/>
    </xf>
    <xf numFmtId="0" fontId="7" fillId="0" borderId="0" xfId="0" applyFon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1" fillId="5" borderId="1" xfId="6" applyFont="1" applyFill="1" applyBorder="1" applyAlignment="1">
      <alignment horizontal="center" vertical="center" wrapText="1"/>
    </xf>
    <xf numFmtId="0" fontId="11" fillId="0" borderId="1" xfId="6" applyFont="1" applyFill="1" applyBorder="1"/>
    <xf numFmtId="14" fontId="11" fillId="0" borderId="1" xfId="6" applyNumberFormat="1" applyFont="1" applyFill="1" applyBorder="1" applyAlignment="1">
      <alignment horizontal="center"/>
    </xf>
    <xf numFmtId="0" fontId="9" fillId="0" borderId="1" xfId="6" applyFont="1" applyBorder="1" applyAlignment="1">
      <alignment horizontal="center"/>
    </xf>
    <xf numFmtId="8" fontId="9" fillId="0" borderId="1" xfId="6" applyNumberFormat="1" applyFont="1" applyBorder="1"/>
    <xf numFmtId="0" fontId="9" fillId="0" borderId="1" xfId="6" applyFont="1" applyBorder="1"/>
    <xf numFmtId="0" fontId="9" fillId="5" borderId="0" xfId="6" applyFont="1" applyFill="1"/>
    <xf numFmtId="0" fontId="9" fillId="5" borderId="1" xfId="6" applyFont="1" applyFill="1" applyBorder="1"/>
    <xf numFmtId="0" fontId="13" fillId="6" borderId="1" xfId="6" applyFont="1" applyFill="1" applyBorder="1" applyAlignment="1">
      <alignment vertical="center" wrapText="1"/>
    </xf>
    <xf numFmtId="0" fontId="14" fillId="6" borderId="1" xfId="6" applyFont="1" applyFill="1" applyBorder="1" applyAlignment="1">
      <alignment horizontal="center" vertical="center" wrapText="1"/>
    </xf>
    <xf numFmtId="0" fontId="4" fillId="6" borderId="1" xfId="6" applyFont="1" applyFill="1" applyBorder="1" applyAlignment="1">
      <alignment horizontal="center"/>
    </xf>
    <xf numFmtId="0" fontId="15" fillId="7" borderId="1" xfId="5" applyFont="1" applyFill="1" applyBorder="1" applyAlignment="1">
      <alignment horizontal="center"/>
    </xf>
    <xf numFmtId="0" fontId="12" fillId="5" borderId="0" xfId="5" applyFill="1"/>
    <xf numFmtId="0" fontId="11" fillId="5" borderId="0" xfId="6" applyFont="1" applyFill="1" applyBorder="1"/>
    <xf numFmtId="0" fontId="12" fillId="5" borderId="0" xfId="5" applyFont="1" applyFill="1"/>
    <xf numFmtId="0" fontId="16" fillId="6" borderId="1" xfId="6" applyFont="1" applyFill="1" applyBorder="1" applyAlignment="1">
      <alignment horizontal="center" vertical="center" wrapText="1"/>
    </xf>
    <xf numFmtId="0" fontId="17" fillId="6" borderId="1" xfId="6" applyFont="1" applyFill="1" applyBorder="1" applyAlignment="1">
      <alignment horizontal="center" vertical="center" wrapText="1"/>
    </xf>
    <xf numFmtId="0" fontId="18" fillId="7" borderId="1" xfId="5" applyFont="1" applyFill="1" applyBorder="1" applyAlignment="1">
      <alignment horizontal="center"/>
    </xf>
    <xf numFmtId="0" fontId="10" fillId="5" borderId="0" xfId="5" applyFont="1" applyFill="1"/>
    <xf numFmtId="0" fontId="0" fillId="5" borderId="0" xfId="0" applyFill="1" applyAlignment="1">
      <alignment horizontal="center"/>
    </xf>
    <xf numFmtId="0" fontId="17" fillId="5" borderId="0" xfId="0" applyFont="1" applyFill="1"/>
    <xf numFmtId="0" fontId="17" fillId="5" borderId="0" xfId="0" applyFont="1" applyFill="1" applyAlignment="1">
      <alignment horizontal="center"/>
    </xf>
    <xf numFmtId="0" fontId="0" fillId="7" borderId="1" xfId="0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4" fontId="1" fillId="5" borderId="6" xfId="11" applyFill="1" applyBorder="1" applyAlignment="1">
      <alignment horizontal="center"/>
    </xf>
    <xf numFmtId="0" fontId="0" fillId="5" borderId="0" xfId="0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0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44" fontId="1" fillId="5" borderId="9" xfId="11" applyFill="1" applyBorder="1" applyAlignment="1">
      <alignment horizontal="center"/>
    </xf>
    <xf numFmtId="44" fontId="0" fillId="5" borderId="0" xfId="0" applyNumberFormat="1" applyFill="1" applyAlignment="1">
      <alignment horizontal="center"/>
    </xf>
    <xf numFmtId="0" fontId="19" fillId="5" borderId="1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/>
    </xf>
    <xf numFmtId="0" fontId="0" fillId="0" borderId="1" xfId="0" applyBorder="1"/>
    <xf numFmtId="44" fontId="1" fillId="0" borderId="1" xfId="11" applyBorder="1"/>
    <xf numFmtId="0" fontId="23" fillId="5" borderId="11" xfId="0" applyFont="1" applyFill="1" applyBorder="1" applyAlignment="1">
      <alignment horizontal="center"/>
    </xf>
    <xf numFmtId="0" fontId="0" fillId="0" borderId="12" xfId="0" applyBorder="1"/>
    <xf numFmtId="0" fontId="23" fillId="5" borderId="13" xfId="0" applyFont="1" applyFill="1" applyBorder="1" applyAlignment="1">
      <alignment horizontal="center"/>
    </xf>
    <xf numFmtId="0" fontId="23" fillId="5" borderId="14" xfId="0" applyFont="1" applyFill="1" applyBorder="1" applyAlignment="1">
      <alignment horizontal="center"/>
    </xf>
    <xf numFmtId="0" fontId="23" fillId="5" borderId="15" xfId="0" applyFont="1" applyFill="1" applyBorder="1" applyAlignment="1">
      <alignment horizontal="center"/>
    </xf>
    <xf numFmtId="44" fontId="24" fillId="0" borderId="1" xfId="0" applyNumberFormat="1" applyFont="1" applyBorder="1"/>
    <xf numFmtId="0" fontId="25" fillId="0" borderId="1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8" fontId="0" fillId="0" borderId="0" xfId="0" applyNumberFormat="1"/>
    <xf numFmtId="0" fontId="26" fillId="8" borderId="16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8" borderId="1" xfId="0" applyFill="1" applyBorder="1"/>
    <xf numFmtId="0" fontId="2" fillId="5" borderId="0" xfId="0" applyFont="1" applyFill="1" applyAlignment="1">
      <alignment wrapText="1"/>
    </xf>
    <xf numFmtId="44" fontId="1" fillId="5" borderId="0" xfId="11" applyFill="1"/>
    <xf numFmtId="0" fontId="2" fillId="10" borderId="0" xfId="0" applyFont="1" applyFill="1"/>
    <xf numFmtId="14" fontId="0" fillId="11" borderId="10" xfId="0" applyNumberFormat="1" applyFill="1" applyBorder="1"/>
    <xf numFmtId="0" fontId="0" fillId="11" borderId="10" xfId="0" applyFill="1" applyBorder="1" applyAlignment="1">
      <alignment horizontal="center"/>
    </xf>
    <xf numFmtId="0" fontId="2" fillId="5" borderId="0" xfId="0" applyFont="1" applyFill="1" applyAlignment="1">
      <alignment horizontal="centerContinuous"/>
    </xf>
    <xf numFmtId="0" fontId="0" fillId="5" borderId="0" xfId="0" applyFill="1" applyAlignment="1">
      <alignment horizontal="centerContinuous"/>
    </xf>
    <xf numFmtId="0" fontId="0" fillId="9" borderId="1" xfId="0" applyFill="1" applyBorder="1"/>
    <xf numFmtId="0" fontId="27" fillId="12" borderId="1" xfId="3" applyFont="1" applyFill="1" applyBorder="1" applyAlignment="1">
      <alignment wrapText="1"/>
    </xf>
    <xf numFmtId="0" fontId="27" fillId="12" borderId="1" xfId="3" applyFont="1" applyFill="1" applyBorder="1"/>
    <xf numFmtId="0" fontId="27" fillId="13" borderId="1" xfId="3" applyFont="1" applyFill="1" applyBorder="1" applyAlignment="1">
      <alignment wrapText="1"/>
    </xf>
    <xf numFmtId="0" fontId="27" fillId="0" borderId="0" xfId="3"/>
    <xf numFmtId="0" fontId="27" fillId="5" borderId="0" xfId="3" applyFill="1"/>
    <xf numFmtId="0" fontId="27" fillId="9" borderId="0" xfId="3" applyFill="1"/>
    <xf numFmtId="0" fontId="27" fillId="13" borderId="0" xfId="3" applyFill="1"/>
    <xf numFmtId="0" fontId="27" fillId="12" borderId="0" xfId="3" applyFill="1"/>
    <xf numFmtId="0" fontId="27" fillId="0" borderId="0" xfId="3" applyFill="1"/>
    <xf numFmtId="0" fontId="31" fillId="0" borderId="0" xfId="4"/>
    <xf numFmtId="49" fontId="32" fillId="14" borderId="0" xfId="4" applyNumberFormat="1" applyFont="1" applyFill="1" applyAlignment="1">
      <alignment horizontal="center" vertical="center" wrapText="1"/>
    </xf>
    <xf numFmtId="0" fontId="31" fillId="0" borderId="0" xfId="4" applyFont="1" applyAlignment="1">
      <alignment horizontal="center" vertical="center"/>
    </xf>
    <xf numFmtId="0" fontId="31" fillId="0" borderId="0" xfId="4" applyFont="1" applyAlignment="1">
      <alignment vertical="center"/>
    </xf>
    <xf numFmtId="166" fontId="31" fillId="0" borderId="0" xfId="4" applyNumberFormat="1" applyAlignment="1">
      <alignment vertical="center"/>
    </xf>
    <xf numFmtId="0" fontId="0" fillId="7" borderId="17" xfId="0" applyFill="1" applyBorder="1"/>
    <xf numFmtId="0" fontId="0" fillId="7" borderId="10" xfId="0" applyFill="1" applyBorder="1"/>
    <xf numFmtId="0" fontId="31" fillId="0" borderId="1" xfId="4" applyFont="1" applyBorder="1" applyAlignment="1">
      <alignment vertical="center"/>
    </xf>
    <xf numFmtId="49" fontId="32" fillId="14" borderId="1" xfId="4" applyNumberFormat="1" applyFont="1" applyFill="1" applyBorder="1" applyAlignment="1">
      <alignment horizontal="center" vertical="center" wrapText="1"/>
    </xf>
    <xf numFmtId="167" fontId="31" fillId="16" borderId="1" xfId="4" applyNumberFormat="1" applyFill="1" applyBorder="1" applyAlignment="1">
      <alignment vertical="center"/>
    </xf>
    <xf numFmtId="3" fontId="31" fillId="16" borderId="1" xfId="4" applyNumberFormat="1" applyFill="1" applyBorder="1" applyAlignment="1">
      <alignment vertical="center"/>
    </xf>
    <xf numFmtId="0" fontId="0" fillId="17" borderId="1" xfId="0" applyFill="1" applyBorder="1"/>
    <xf numFmtId="49" fontId="32" fillId="15" borderId="0" xfId="4" applyNumberFormat="1" applyFont="1" applyFill="1" applyBorder="1" applyAlignment="1">
      <alignment horizontal="center" vertical="center"/>
    </xf>
    <xf numFmtId="0" fontId="31" fillId="2" borderId="0" xfId="4" applyFont="1" applyFill="1" applyBorder="1" applyAlignment="1">
      <alignment vertical="center" wrapText="1"/>
    </xf>
  </cellXfs>
  <cellStyles count="12">
    <cellStyle name="Frekwencja" xfId="1"/>
    <cellStyle name="Nagłówek1" xfId="2"/>
    <cellStyle name="Normal_10. if, lookup tables" xfId="3"/>
    <cellStyle name="Normalny" xfId="0" builtinId="0"/>
    <cellStyle name="Normalny_1f. Funkcje_warunk_i_log" xfId="4"/>
    <cellStyle name="Normalny_WstepZal2007_b" xfId="5"/>
    <cellStyle name="Normalny_ZaawKalk_BI" xfId="6"/>
    <cellStyle name="Pensja" xfId="7"/>
    <cellStyle name="Sprzedaz" xfId="8"/>
    <cellStyle name="TrescCwiczenia" xfId="9"/>
    <cellStyle name="Tytul" xfId="10"/>
    <cellStyle name="Walutowy" xfId="11" builtinId="4"/>
  </cellStyles>
  <dxfs count="1">
    <dxf>
      <font>
        <condense val="0"/>
        <extend val="0"/>
        <color indexed="5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57150</xdr:rowOff>
    </xdr:from>
    <xdr:to>
      <xdr:col>5</xdr:col>
      <xdr:colOff>514350</xdr:colOff>
      <xdr:row>16</xdr:row>
      <xdr:rowOff>133350</xdr:rowOff>
    </xdr:to>
    <xdr:sp macro="" textlink="">
      <xdr:nvSpPr>
        <xdr:cNvPr id="6146" name="Text Box 2"/>
        <xdr:cNvSpPr txBox="1">
          <a:spLocks noChangeArrowheads="1"/>
        </xdr:cNvSpPr>
      </xdr:nvSpPr>
      <xdr:spPr bwMode="auto">
        <a:xfrm>
          <a:off x="600075" y="219075"/>
          <a:ext cx="5943600" cy="2505075"/>
        </a:xfrm>
        <a:prstGeom prst="rect">
          <a:avLst/>
        </a:prstGeom>
        <a:solidFill>
          <a:srgbClr val="FFFFFF"/>
        </a:solidFill>
        <a:ln w="19050">
          <a:solidFill>
            <a:srgbClr val="8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Wykonaj poniższe polecenia dla tabeli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1) Dodaj kolumnę LP zawierająca liczbę porządkową. 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2) Oblicz wartość poszczególnych książek w polu </a:t>
          </a:r>
          <a:r>
            <a:rPr lang="pl-PL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wartość</a:t>
          </a: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.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3) W dodatkowej kolumnie</a:t>
          </a:r>
          <a:r>
            <a:rPr lang="pl-PL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 nazwa działu</a:t>
          </a: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rozszyfruj kody działów wg schematu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  30 - słowniki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  33 - ekonomia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  51 - matematyka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  53 - fizyka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  65 - zarządzanie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4) W dodatkowej kolumnie </a:t>
          </a:r>
          <a:r>
            <a:rPr lang="pl-PL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kategoria</a:t>
          </a: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dokonaj opisu ceny książki wg  schematu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  00,00 zł - 10,00 zł - tania książka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  10,00 zł - 50,00 zł - książka dostępna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  powyżej   50,00 zł - ksiązka droga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152400</xdr:colOff>
      <xdr:row>13</xdr:row>
      <xdr:rowOff>85725</xdr:rowOff>
    </xdr:from>
    <xdr:to>
      <xdr:col>25</xdr:col>
      <xdr:colOff>171450</xdr:colOff>
      <xdr:row>19</xdr:row>
      <xdr:rowOff>104775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5734050" y="2686050"/>
          <a:ext cx="10382250" cy="990600"/>
        </a:xfrm>
        <a:prstGeom prst="rect">
          <a:avLst/>
        </a:prstGeom>
        <a:solidFill>
          <a:srgbClr val="FFFFFF"/>
        </a:solidFill>
        <a:ln w="19050">
          <a:solidFill>
            <a:srgbClr val="8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pl-PL" sz="14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=WYSZUKAJ.PIONOWO( ________________  ; ______________ ; ________________; ______________) </a:t>
          </a:r>
        </a:p>
        <a:p>
          <a:pPr algn="l" rtl="0"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                                                              KRYTERIUM PRZESZUKIWANIA       TABLICA PRZESZUKIWAŃ   NR KOLUMNY Z KTÓREJ MA     DOPASOWANIE (0/1)</a:t>
          </a:r>
        </a:p>
        <a:p>
          <a:pPr algn="l" rtl="0"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						BYĆ CZYTANY WYNIK </a:t>
          </a:r>
        </a:p>
        <a:p>
          <a:pPr algn="l" rtl="0"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						PRZESZUKIWAŃ</a:t>
          </a:r>
        </a:p>
        <a:p>
          <a:pPr algn="l" rtl="0">
            <a:defRPr sz="1000"/>
          </a:pPr>
          <a:endParaRPr lang="pl-PL" sz="9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pl-PL" sz="900" b="0" i="0" u="none" strike="noStrike" baseline="0">
              <a:solidFill>
                <a:schemeClr val="bg1">
                  <a:lumMod val="95000"/>
                </a:schemeClr>
              </a:solidFill>
              <a:latin typeface="Arial CE"/>
              <a:cs typeface="Arial CE"/>
            </a:rPr>
            <a:t> </a:t>
          </a:r>
          <a:r>
            <a:rPr lang="pl-PL" sz="1400" b="0" i="0" u="none" strike="noStrike" baseline="0">
              <a:solidFill>
                <a:schemeClr val="bg1">
                  <a:lumMod val="95000"/>
                </a:schemeClr>
              </a:solidFill>
              <a:latin typeface="Arial CE"/>
              <a:cs typeface="Arial CE"/>
            </a:rPr>
            <a:t>=WYSZUKAJ.PIONOWO(B26;B$7:E$22;3;0)</a:t>
          </a:r>
        </a:p>
        <a:p>
          <a:pPr algn="l" rtl="0">
            <a:defRPr sz="1000"/>
          </a:pPr>
          <a:endParaRPr lang="pl-PL" sz="14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  <xdr:twoCellAnchor editAs="oneCell">
    <xdr:from>
      <xdr:col>8</xdr:col>
      <xdr:colOff>152400</xdr:colOff>
      <xdr:row>20</xdr:row>
      <xdr:rowOff>95250</xdr:rowOff>
    </xdr:from>
    <xdr:to>
      <xdr:col>25</xdr:col>
      <xdr:colOff>171450</xdr:colOff>
      <xdr:row>24</xdr:row>
      <xdr:rowOff>276225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5734050" y="3829050"/>
          <a:ext cx="10382250" cy="838200"/>
        </a:xfrm>
        <a:prstGeom prst="rect">
          <a:avLst/>
        </a:prstGeom>
        <a:solidFill>
          <a:srgbClr val="FFFFFF"/>
        </a:solidFill>
        <a:ln w="19050">
          <a:solidFill>
            <a:srgbClr val="8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pl-PL" sz="14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=LICZ.JEŻELI( ________________  ; ________________ ) </a:t>
          </a:r>
        </a:p>
        <a:p>
          <a:pPr algn="l" rtl="0"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                                             PRZESZUKIWANY ZAKRES               KRYTERIUM PRZESZUKIWAŃ</a:t>
          </a:r>
        </a:p>
        <a:p>
          <a:pPr algn="l" rtl="0">
            <a:defRPr sz="1000"/>
          </a:pPr>
          <a:endParaRPr lang="pl-PL" sz="9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pl-PL" sz="1400" b="0" i="0" u="none" strike="noStrike" baseline="0">
              <a:solidFill>
                <a:schemeClr val="bg1">
                  <a:lumMod val="95000"/>
                </a:schemeClr>
              </a:solidFill>
              <a:latin typeface="Arial CE"/>
              <a:cs typeface="Arial CE"/>
            </a:rPr>
            <a:t>=LICZ.JEŻELI(B$7:B$22;B26)</a:t>
          </a:r>
        </a:p>
        <a:p>
          <a:pPr algn="l" rtl="0">
            <a:defRPr sz="1000"/>
          </a:pPr>
          <a:endParaRPr lang="pl-PL" sz="14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  <xdr:twoCellAnchor editAs="oneCell">
    <xdr:from>
      <xdr:col>8</xdr:col>
      <xdr:colOff>142875</xdr:colOff>
      <xdr:row>25</xdr:row>
      <xdr:rowOff>28575</xdr:rowOff>
    </xdr:from>
    <xdr:to>
      <xdr:col>25</xdr:col>
      <xdr:colOff>161925</xdr:colOff>
      <xdr:row>30</xdr:row>
      <xdr:rowOff>57150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5724525" y="4819650"/>
          <a:ext cx="10382250" cy="838200"/>
        </a:xfrm>
        <a:prstGeom prst="rect">
          <a:avLst/>
        </a:prstGeom>
        <a:solidFill>
          <a:srgbClr val="FFFFFF"/>
        </a:solidFill>
        <a:ln w="19050">
          <a:solidFill>
            <a:srgbClr val="8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pl-PL" sz="14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=SUMA.JEŻELI( ________________  ; ________________ ; _________________________________ ) </a:t>
          </a:r>
        </a:p>
        <a:p>
          <a:pPr algn="l" rtl="0">
            <a:defRPr sz="1000"/>
          </a:pPr>
          <a:r>
            <a:rPr lang="pl-PL" sz="9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                                                    TABLICA PRZESZUKIWAŃ              KRYTERIUM PRZESZUKIWAŃ        ZAKRES(KOLUMNA W KTÓREJ SĄ WARTOŚCI DO ZSUMOWANIA)</a:t>
          </a:r>
        </a:p>
        <a:p>
          <a:pPr algn="l" rtl="0">
            <a:defRPr sz="1000"/>
          </a:pPr>
          <a:endParaRPr lang="pl-PL" sz="9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pl-PL" sz="1400" b="0" i="0" u="none" strike="noStrike" baseline="0">
              <a:solidFill>
                <a:schemeClr val="bg1">
                  <a:lumMod val="95000"/>
                </a:schemeClr>
              </a:solidFill>
              <a:latin typeface="Arial CE"/>
              <a:cs typeface="Arial CE"/>
            </a:rPr>
            <a:t>=SUMA.JEŻELI(B$7:E$22;B26;E$7:E$22)</a:t>
          </a:r>
        </a:p>
        <a:p>
          <a:pPr algn="l" rtl="0">
            <a:defRPr sz="1000"/>
          </a:pPr>
          <a:endParaRPr lang="pl-PL" sz="14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  <xdr:twoCellAnchor editAs="oneCell">
    <xdr:from>
      <xdr:col>6</xdr:col>
      <xdr:colOff>342900</xdr:colOff>
      <xdr:row>10</xdr:row>
      <xdr:rowOff>0</xdr:rowOff>
    </xdr:from>
    <xdr:to>
      <xdr:col>8</xdr:col>
      <xdr:colOff>66675</xdr:colOff>
      <xdr:row>17</xdr:row>
      <xdr:rowOff>38100</xdr:rowOff>
    </xdr:to>
    <xdr:pic>
      <xdr:nvPicPr>
        <xdr:cNvPr id="3084" name="Picture 7" descr="AMDECID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05350" y="2114550"/>
          <a:ext cx="9429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228600</xdr:colOff>
      <xdr:row>6</xdr:row>
      <xdr:rowOff>0</xdr:rowOff>
    </xdr:from>
    <xdr:to>
      <xdr:col>15</xdr:col>
      <xdr:colOff>314325</xdr:colOff>
      <xdr:row>12</xdr:row>
      <xdr:rowOff>38100</xdr:rowOff>
    </xdr:to>
    <xdr:sp macro="" textlink="">
      <xdr:nvSpPr>
        <xdr:cNvPr id="3080" name="AutoShape 8"/>
        <xdr:cNvSpPr>
          <a:spLocks noChangeArrowheads="1"/>
        </xdr:cNvSpPr>
      </xdr:nvSpPr>
      <xdr:spPr bwMode="auto">
        <a:xfrm>
          <a:off x="5810250" y="1466850"/>
          <a:ext cx="4352925" cy="1009650"/>
        </a:xfrm>
        <a:prstGeom prst="wedgeRoundRectCallout">
          <a:avLst>
            <a:gd name="adj1" fmla="val -61162"/>
            <a:gd name="adj2" fmla="val 38681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1. Pamiętaj o tym, że tablice przeszukiwań lub zakresy należy wskazywać poprzez adresowanie </a:t>
          </a:r>
          <a:r>
            <a:rPr lang="pl-PL" sz="1000" b="0" i="0" u="none" strike="noStrike" baseline="0">
              <a:solidFill>
                <a:srgbClr val="FF0000"/>
              </a:solidFill>
              <a:latin typeface="Arial CE"/>
              <a:cs typeface="Arial CE"/>
            </a:rPr>
            <a:t>BEZWZGLĘDNE</a:t>
          </a: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!!!</a:t>
          </a:r>
        </a:p>
        <a:p>
          <a:pPr algn="l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2. Wskazując tablicę przeszukiwń pamiętaj, że pierwszą kolumna powinna być kolumna w której się mieści szukane kryterium.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5</xdr:row>
      <xdr:rowOff>0</xdr:rowOff>
    </xdr:from>
    <xdr:to>
      <xdr:col>12</xdr:col>
      <xdr:colOff>238125</xdr:colOff>
      <xdr:row>14</xdr:row>
      <xdr:rowOff>0</xdr:rowOff>
    </xdr:to>
    <xdr:sp macro="" textlink="">
      <xdr:nvSpPr>
        <xdr:cNvPr id="9217" name="Text Box 1"/>
        <xdr:cNvSpPr txBox="1">
          <a:spLocks noChangeArrowheads="1"/>
        </xdr:cNvSpPr>
      </xdr:nvSpPr>
      <xdr:spPr bwMode="auto">
        <a:xfrm>
          <a:off x="5143500" y="1095375"/>
          <a:ext cx="3514725" cy="1457325"/>
        </a:xfrm>
        <a:prstGeom prst="rect">
          <a:avLst/>
        </a:prstGeom>
        <a:solidFill>
          <a:srgbClr val="FFFFFF"/>
        </a:solidFill>
        <a:ln w="101600" cmpd="tri">
          <a:solidFill>
            <a:srgbClr val="8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l-PL" sz="12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Wykorzystując mechanizm funkcji WYSZUKAJ.PIONOWO wykonaj wyszukiwarkę według nazwisk pracowników, która będzie zwracała ich  </a:t>
          </a:r>
          <a:r>
            <a:rPr lang="pl-PL" sz="1200" b="1" i="0" u="none" strike="noStrike" baseline="0">
              <a:solidFill>
                <a:srgbClr val="C00000"/>
              </a:solidFill>
              <a:latin typeface="Arial CE"/>
              <a:cs typeface="Arial CE"/>
            </a:rPr>
            <a:t>wiek</a:t>
          </a:r>
          <a:r>
            <a:rPr lang="pl-PL" sz="1200" b="1" i="0" u="none" strike="noStrike" baseline="0">
              <a:solidFill>
                <a:srgbClr val="000000"/>
              </a:solidFill>
              <a:latin typeface="Arial CE"/>
              <a:cs typeface="Arial CE"/>
            </a:rPr>
            <a:t> oraz </a:t>
          </a:r>
          <a:r>
            <a:rPr lang="pl-PL" sz="1200" b="1" i="0" u="none" strike="noStrike" baseline="0">
              <a:solidFill>
                <a:srgbClr val="C00000"/>
              </a:solidFill>
              <a:latin typeface="Arial CE"/>
              <a:cs typeface="Arial CE"/>
            </a:rPr>
            <a:t>pensję.</a:t>
          </a:r>
        </a:p>
      </xdr:txBody>
    </xdr:sp>
    <xdr:clientData/>
  </xdr:twoCellAnchor>
  <xdr:twoCellAnchor>
    <xdr:from>
      <xdr:col>8</xdr:col>
      <xdr:colOff>257175</xdr:colOff>
      <xdr:row>15</xdr:row>
      <xdr:rowOff>95250</xdr:rowOff>
    </xdr:from>
    <xdr:to>
      <xdr:col>12</xdr:col>
      <xdr:colOff>257175</xdr:colOff>
      <xdr:row>21</xdr:row>
      <xdr:rowOff>123825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5162550" y="2809875"/>
          <a:ext cx="3514725" cy="1000125"/>
        </a:xfrm>
        <a:prstGeom prst="rect">
          <a:avLst/>
        </a:prstGeom>
        <a:solidFill>
          <a:srgbClr val="FFFFFF"/>
        </a:solidFill>
        <a:ln w="101600" cmpd="tri">
          <a:solidFill>
            <a:srgbClr val="8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pl-PL" sz="1200" b="1" i="0" u="none" strike="noStrike" baseline="0">
              <a:solidFill>
                <a:srgbClr val="C00000"/>
              </a:solidFill>
              <a:latin typeface="Arial CE"/>
              <a:cs typeface="Arial CE"/>
            </a:rPr>
            <a:t>Zastosuj formułę, która zwraca puste komórki L3 i L4 jeśli w komórce L2 brak wpisanego nazwiska, jeśli nazwisko zostanie wpisane pojawią się wartości wiek i pensja.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152400</xdr:rowOff>
    </xdr:from>
    <xdr:to>
      <xdr:col>2</xdr:col>
      <xdr:colOff>561975</xdr:colOff>
      <xdr:row>29</xdr:row>
      <xdr:rowOff>38100</xdr:rowOff>
    </xdr:to>
    <xdr:sp macro="" textlink="">
      <xdr:nvSpPr>
        <xdr:cNvPr id="10241" name="AutoShape 1"/>
        <xdr:cNvSpPr>
          <a:spLocks noChangeArrowheads="1"/>
        </xdr:cNvSpPr>
      </xdr:nvSpPr>
      <xdr:spPr bwMode="auto">
        <a:xfrm>
          <a:off x="1009650" y="4371975"/>
          <a:ext cx="1304925" cy="533400"/>
        </a:xfrm>
        <a:prstGeom prst="wedgeRoundRectCallout">
          <a:avLst>
            <a:gd name="adj1" fmla="val 52921"/>
            <a:gd name="adj2" fmla="val -19821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Tu podaj jaki to produkt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WP</a:t>
          </a:r>
        </a:p>
      </xdr:txBody>
    </xdr:sp>
    <xdr:clientData/>
  </xdr:twoCellAnchor>
  <xdr:twoCellAnchor>
    <xdr:from>
      <xdr:col>3</xdr:col>
      <xdr:colOff>438150</xdr:colOff>
      <xdr:row>26</xdr:row>
      <xdr:rowOff>38100</xdr:rowOff>
    </xdr:from>
    <xdr:to>
      <xdr:col>5</xdr:col>
      <xdr:colOff>28575</xdr:colOff>
      <xdr:row>29</xdr:row>
      <xdr:rowOff>95250</xdr:rowOff>
    </xdr:to>
    <xdr:sp macro="" textlink="">
      <xdr:nvSpPr>
        <xdr:cNvPr id="10242" name="AutoShape 2"/>
        <xdr:cNvSpPr>
          <a:spLocks noChangeArrowheads="1"/>
        </xdr:cNvSpPr>
      </xdr:nvSpPr>
      <xdr:spPr bwMode="auto">
        <a:xfrm>
          <a:off x="3238500" y="4419600"/>
          <a:ext cx="1304925" cy="542925"/>
        </a:xfrm>
        <a:prstGeom prst="wedgeRoundRectCallout">
          <a:avLst>
            <a:gd name="adj1" fmla="val 4014"/>
            <a:gd name="adj2" fmla="val -210713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Tu podaj cenę produktu</a:t>
          </a:r>
        </a:p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WP</a:t>
          </a:r>
        </a:p>
      </xdr:txBody>
    </xdr:sp>
    <xdr:clientData/>
  </xdr:twoCellAnchor>
  <xdr:twoCellAnchor>
    <xdr:from>
      <xdr:col>5</xdr:col>
      <xdr:colOff>390525</xdr:colOff>
      <xdr:row>27</xdr:row>
      <xdr:rowOff>142875</xdr:rowOff>
    </xdr:from>
    <xdr:to>
      <xdr:col>7</xdr:col>
      <xdr:colOff>57150</xdr:colOff>
      <xdr:row>31</xdr:row>
      <xdr:rowOff>28575</xdr:rowOff>
    </xdr:to>
    <xdr:sp macro="" textlink="">
      <xdr:nvSpPr>
        <xdr:cNvPr id="10243" name="AutoShape 3"/>
        <xdr:cNvSpPr>
          <a:spLocks noChangeArrowheads="1"/>
        </xdr:cNvSpPr>
      </xdr:nvSpPr>
      <xdr:spPr bwMode="auto">
        <a:xfrm>
          <a:off x="4905375" y="4686300"/>
          <a:ext cx="1304925" cy="533400"/>
        </a:xfrm>
        <a:prstGeom prst="wedgeRoundRectCallout">
          <a:avLst>
            <a:gd name="adj1" fmla="val -27370"/>
            <a:gd name="adj2" fmla="val -25714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Tu policz wartość za zakupioną ilość.</a:t>
          </a:r>
        </a:p>
        <a:p>
          <a:pPr algn="l" rtl="0">
            <a:defRPr sz="1000"/>
          </a:pPr>
          <a:endParaRPr lang="pl-PL" sz="1000" b="0" i="0" u="none" strike="noStrike" baseline="0">
            <a:solidFill>
              <a:srgbClr val="000000"/>
            </a:solidFill>
            <a:latin typeface="Arial CE"/>
            <a:cs typeface="Arial CE"/>
          </a:endParaRPr>
        </a:p>
      </xdr:txBody>
    </xdr:sp>
    <xdr:clientData/>
  </xdr:twoCellAnchor>
  <xdr:twoCellAnchor>
    <xdr:from>
      <xdr:col>7</xdr:col>
      <xdr:colOff>142875</xdr:colOff>
      <xdr:row>1</xdr:row>
      <xdr:rowOff>38100</xdr:rowOff>
    </xdr:from>
    <xdr:to>
      <xdr:col>10</xdr:col>
      <xdr:colOff>600075</xdr:colOff>
      <xdr:row>7</xdr:row>
      <xdr:rowOff>152400</xdr:rowOff>
    </xdr:to>
    <xdr:sp macro="" textlink="">
      <xdr:nvSpPr>
        <xdr:cNvPr id="10245" name="Rectangle 5"/>
        <xdr:cNvSpPr>
          <a:spLocks noChangeArrowheads="1"/>
        </xdr:cNvSpPr>
      </xdr:nvSpPr>
      <xdr:spPr bwMode="auto">
        <a:xfrm>
          <a:off x="6296025" y="200025"/>
          <a:ext cx="2286000" cy="114300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l-PL" sz="1000" b="1" i="0" u="none" strike="noStrike" baseline="0">
            <a:solidFill>
              <a:srgbClr val="FFFFFF"/>
            </a:solidFill>
            <a:latin typeface="Arial CE"/>
            <a:cs typeface="Arial CE"/>
          </a:endParaRPr>
        </a:p>
        <a:p>
          <a:pPr algn="ctr" rtl="0">
            <a:defRPr sz="1000"/>
          </a:pPr>
          <a:r>
            <a:rPr lang="pl-PL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!!!!!</a:t>
          </a:r>
        </a:p>
        <a:p>
          <a:pPr algn="ctr" rtl="0">
            <a:defRPr sz="1000"/>
          </a:pPr>
          <a:r>
            <a:rPr lang="pl-PL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kolumna z wartościami po których przeszukujemy powinna być zawsze w pierwszej kolumnie tabeli, do której się odwołujemy (BAZY) !!!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7</xdr:row>
      <xdr:rowOff>66675</xdr:rowOff>
    </xdr:from>
    <xdr:to>
      <xdr:col>9</xdr:col>
      <xdr:colOff>38100</xdr:colOff>
      <xdr:row>13</xdr:row>
      <xdr:rowOff>9525</xdr:rowOff>
    </xdr:to>
    <xdr:sp macro="" textlink="">
      <xdr:nvSpPr>
        <xdr:cNvPr id="11265" name="AutoShape 1"/>
        <xdr:cNvSpPr>
          <a:spLocks noChangeArrowheads="1"/>
        </xdr:cNvSpPr>
      </xdr:nvSpPr>
      <xdr:spPr bwMode="auto">
        <a:xfrm>
          <a:off x="4562475" y="1200150"/>
          <a:ext cx="2124075" cy="914400"/>
        </a:xfrm>
        <a:prstGeom prst="wedgeRectCallout">
          <a:avLst>
            <a:gd name="adj1" fmla="val -95741"/>
            <a:gd name="adj2" fmla="val 10417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Przy pomocy odpowiedniej funkcji i formuły oblicz równowatrość towarów w zł.</a:t>
          </a:r>
        </a:p>
        <a:p>
          <a:pPr algn="ctr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W 1 tabeli są podane kursy  walut</a:t>
          </a:r>
        </a:p>
        <a:p>
          <a:pPr algn="ctr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W 2 tabeli ceny w walutach obcych</a:t>
          </a:r>
        </a:p>
      </xdr:txBody>
    </xdr:sp>
    <xdr:clientData/>
  </xdr:twoCellAnchor>
  <xdr:twoCellAnchor>
    <xdr:from>
      <xdr:col>2</xdr:col>
      <xdr:colOff>123825</xdr:colOff>
      <xdr:row>18</xdr:row>
      <xdr:rowOff>38100</xdr:rowOff>
    </xdr:from>
    <xdr:to>
      <xdr:col>7</xdr:col>
      <xdr:colOff>476250</xdr:colOff>
      <xdr:row>22</xdr:row>
      <xdr:rowOff>0</xdr:rowOff>
    </xdr:to>
    <xdr:sp macro="" textlink="">
      <xdr:nvSpPr>
        <xdr:cNvPr id="11266" name="Rectangle 2"/>
        <xdr:cNvSpPr>
          <a:spLocks noChangeArrowheads="1"/>
        </xdr:cNvSpPr>
      </xdr:nvSpPr>
      <xdr:spPr bwMode="auto">
        <a:xfrm>
          <a:off x="1609725" y="2952750"/>
          <a:ext cx="4295775" cy="60960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l-PL" sz="1000" b="1" i="0" u="none" strike="noStrike" baseline="0">
            <a:solidFill>
              <a:srgbClr val="FFFFFF"/>
            </a:solidFill>
            <a:latin typeface="Arial CE"/>
            <a:cs typeface="Arial CE"/>
          </a:endParaRPr>
        </a:p>
        <a:p>
          <a:pPr algn="l" rtl="0">
            <a:defRPr sz="1000"/>
          </a:pPr>
          <a:r>
            <a:rPr lang="pl-PL" sz="1400" b="1" i="0" u="none" strike="noStrike" baseline="0">
              <a:solidFill>
                <a:schemeClr val="bg1">
                  <a:lumMod val="95000"/>
                </a:schemeClr>
              </a:solidFill>
              <a:latin typeface="Arial CE"/>
              <a:cs typeface="Arial CE"/>
            </a:rPr>
            <a:t>=WYSZUKAJ.PIONOWO(B9;$B$3:$C$6;2;0)*C9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5</xdr:row>
      <xdr:rowOff>19050</xdr:rowOff>
    </xdr:from>
    <xdr:to>
      <xdr:col>11</xdr:col>
      <xdr:colOff>19050</xdr:colOff>
      <xdr:row>8</xdr:row>
      <xdr:rowOff>9525</xdr:rowOff>
    </xdr:to>
    <xdr:sp macro="" textlink="" fLocksText="0">
      <xdr:nvSpPr>
        <xdr:cNvPr id="12289" name="AutoShape 1"/>
        <xdr:cNvSpPr>
          <a:spLocks noChangeArrowheads="1"/>
        </xdr:cNvSpPr>
      </xdr:nvSpPr>
      <xdr:spPr bwMode="auto">
        <a:xfrm>
          <a:off x="7419975" y="914400"/>
          <a:ext cx="2314575" cy="590550"/>
        </a:xfrm>
        <a:prstGeom prst="wedgeRoundRectCallout">
          <a:avLst>
            <a:gd name="adj1" fmla="val -60282"/>
            <a:gd name="adj2" fmla="val 97463"/>
            <a:gd name="adj3" fmla="val 16667"/>
          </a:avLst>
        </a:prstGeom>
        <a:solidFill>
          <a:srgbClr val="FFFFCC"/>
        </a:solidFill>
        <a:ln w="936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 upright="1"/>
        <a:lstStyle/>
        <a:p>
          <a:pPr algn="ctr" rtl="0">
            <a:lnSpc>
              <a:spcPts val="1100"/>
            </a:lnSpc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Verdana"/>
            </a:rPr>
            <a:t>=SUMA.JEŻELI...</a:t>
          </a:r>
        </a:p>
      </xdr:txBody>
    </xdr:sp>
    <xdr:clientData/>
  </xdr:twoCellAnchor>
  <xdr:twoCellAnchor>
    <xdr:from>
      <xdr:col>8</xdr:col>
      <xdr:colOff>323850</xdr:colOff>
      <xdr:row>17</xdr:row>
      <xdr:rowOff>19050</xdr:rowOff>
    </xdr:from>
    <xdr:to>
      <xdr:col>11</xdr:col>
      <xdr:colOff>9525</xdr:colOff>
      <xdr:row>21</xdr:row>
      <xdr:rowOff>66675</xdr:rowOff>
    </xdr:to>
    <xdr:sp macro="" textlink="" fLocksText="0">
      <xdr:nvSpPr>
        <xdr:cNvPr id="12291" name="AutoShape 3"/>
        <xdr:cNvSpPr>
          <a:spLocks noChangeArrowheads="1"/>
        </xdr:cNvSpPr>
      </xdr:nvSpPr>
      <xdr:spPr bwMode="auto">
        <a:xfrm>
          <a:off x="7524750" y="3333750"/>
          <a:ext cx="2200275" cy="857250"/>
        </a:xfrm>
        <a:prstGeom prst="wedgeRoundRectCallout">
          <a:avLst>
            <a:gd name="adj1" fmla="val -65796"/>
            <a:gd name="adj2" fmla="val 46662"/>
            <a:gd name="adj3" fmla="val 16667"/>
          </a:avLst>
        </a:prstGeom>
        <a:solidFill>
          <a:srgbClr val="FFFFCC"/>
        </a:solidFill>
        <a:ln w="936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 upright="1"/>
        <a:lstStyle/>
        <a:p>
          <a:pPr algn="ctr" rtl="0">
            <a:lnSpc>
              <a:spcPts val="1100"/>
            </a:lnSpc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Verdana"/>
            </a:rPr>
            <a:t>=LICZ.JEŻELI</a:t>
          </a:r>
        </a:p>
        <a:p>
          <a:pPr algn="ctr" rtl="0">
            <a:lnSpc>
              <a:spcPts val="1100"/>
            </a:lnSpc>
            <a:defRPr sz="1000"/>
          </a:pPr>
          <a:endParaRPr lang="pl-PL" sz="1000" b="1" i="0" u="none" strike="noStrike" baseline="0">
            <a:solidFill>
              <a:srgbClr val="000000"/>
            </a:solidFill>
            <a:latin typeface="Verdana"/>
          </a:endParaRPr>
        </a:p>
        <a:p>
          <a:pPr algn="ctr" rtl="0">
            <a:lnSpc>
              <a:spcPts val="1100"/>
            </a:lnSpc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Verdana"/>
            </a:rPr>
            <a:t>tu kryterium przeszukiwań jest miasto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Moje%20Dokumenty\Dydaktyka_materia&#322;y\word_excel\cwiczeniaExcel\Excel1\!\Amort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rk1"/>
      <sheetName val="Ark2"/>
    </sheetNames>
    <sheetDataSet>
      <sheetData sheetId="0"/>
      <sheetData sheetId="1">
        <row r="1">
          <cell r="C1">
            <v>4000</v>
          </cell>
        </row>
        <row r="2">
          <cell r="C2">
            <v>500</v>
          </cell>
        </row>
        <row r="3">
          <cell r="C3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6"/>
  <sheetViews>
    <sheetView tabSelected="1" workbookViewId="0">
      <selection activeCell="E7" sqref="E7"/>
    </sheetView>
  </sheetViews>
  <sheetFormatPr defaultRowHeight="12.5"/>
  <cols>
    <col min="1" max="1" width="3.1796875" bestFit="1" customWidth="1"/>
    <col min="2" max="2" width="11.7265625" customWidth="1"/>
    <col min="3" max="3" width="15.54296875" customWidth="1"/>
    <col min="4" max="4" width="13.453125" customWidth="1"/>
    <col min="5" max="5" width="24" customWidth="1"/>
    <col min="6" max="6" width="10.1796875" customWidth="1"/>
    <col min="7" max="7" width="16.1796875" customWidth="1"/>
    <col min="8" max="8" width="12" style="16" customWidth="1"/>
  </cols>
  <sheetData>
    <row r="1" spans="1:8" ht="13">
      <c r="A1" s="37"/>
      <c r="B1" s="37"/>
      <c r="C1" s="37"/>
      <c r="D1" s="37"/>
      <c r="E1" s="37"/>
      <c r="F1" s="37"/>
      <c r="G1" s="37"/>
      <c r="H1" s="38"/>
    </row>
    <row r="2" spans="1:8" ht="13">
      <c r="A2" s="37"/>
      <c r="B2" s="37"/>
      <c r="C2" s="37"/>
      <c r="D2" s="37"/>
      <c r="E2" s="37"/>
      <c r="F2" s="37"/>
      <c r="G2" s="37"/>
      <c r="H2" s="38"/>
    </row>
    <row r="3" spans="1:8" ht="13">
      <c r="A3" s="37"/>
      <c r="B3" s="37"/>
      <c r="C3" s="37" t="s">
        <v>192</v>
      </c>
      <c r="D3" s="37"/>
      <c r="E3" s="37"/>
      <c r="F3" s="37"/>
      <c r="G3" s="37"/>
      <c r="H3" s="38"/>
    </row>
    <row r="4" spans="1:8" ht="13">
      <c r="A4" s="37"/>
      <c r="B4" s="37"/>
      <c r="C4" s="37"/>
      <c r="D4" s="37"/>
      <c r="E4" s="37"/>
      <c r="F4" s="37"/>
      <c r="G4" s="37"/>
      <c r="H4" s="38"/>
    </row>
    <row r="6" spans="1:8">
      <c r="A6" s="8" t="s">
        <v>15</v>
      </c>
      <c r="B6" s="8" t="s">
        <v>16</v>
      </c>
      <c r="C6" s="8" t="s">
        <v>17</v>
      </c>
      <c r="D6" s="8" t="s">
        <v>18</v>
      </c>
      <c r="E6" s="8" t="s">
        <v>3</v>
      </c>
      <c r="F6" s="8" t="s">
        <v>4</v>
      </c>
      <c r="G6" s="8" t="s">
        <v>19</v>
      </c>
      <c r="H6" s="9" t="s">
        <v>20</v>
      </c>
    </row>
    <row r="7" spans="1:8">
      <c r="A7" s="10">
        <v>1</v>
      </c>
      <c r="B7" s="11">
        <v>100001</v>
      </c>
      <c r="C7" s="12" t="s">
        <v>21</v>
      </c>
      <c r="D7" s="12" t="s">
        <v>22</v>
      </c>
      <c r="E7" s="64"/>
      <c r="F7" s="10" t="s">
        <v>7</v>
      </c>
      <c r="G7" s="10" t="s">
        <v>23</v>
      </c>
      <c r="H7" s="13">
        <v>150</v>
      </c>
    </row>
    <row r="8" spans="1:8">
      <c r="A8" s="10">
        <v>2</v>
      </c>
      <c r="B8" s="11">
        <v>100003</v>
      </c>
      <c r="C8" s="12" t="s">
        <v>24</v>
      </c>
      <c r="D8" s="12" t="s">
        <v>25</v>
      </c>
      <c r="E8" s="64"/>
      <c r="F8" s="10" t="s">
        <v>8</v>
      </c>
      <c r="G8" s="10" t="s">
        <v>23</v>
      </c>
      <c r="H8" s="13">
        <v>150</v>
      </c>
    </row>
    <row r="9" spans="1:8">
      <c r="A9" s="10">
        <v>3</v>
      </c>
      <c r="B9" s="11">
        <v>100005</v>
      </c>
      <c r="C9" s="12" t="s">
        <v>26</v>
      </c>
      <c r="D9" s="12" t="s">
        <v>27</v>
      </c>
      <c r="E9" s="64"/>
      <c r="F9" s="10" t="s">
        <v>9</v>
      </c>
      <c r="G9" s="10" t="s">
        <v>23</v>
      </c>
      <c r="H9" s="13">
        <v>150</v>
      </c>
    </row>
    <row r="10" spans="1:8">
      <c r="A10" s="10">
        <v>4</v>
      </c>
      <c r="B10" s="11">
        <v>100007</v>
      </c>
      <c r="C10" s="12" t="s">
        <v>28</v>
      </c>
      <c r="D10" s="12" t="s">
        <v>29</v>
      </c>
      <c r="E10" s="64"/>
      <c r="F10" s="10" t="s">
        <v>7</v>
      </c>
      <c r="G10" s="10" t="s">
        <v>23</v>
      </c>
      <c r="H10" s="13">
        <v>150</v>
      </c>
    </row>
    <row r="11" spans="1:8">
      <c r="A11" s="10">
        <v>5</v>
      </c>
      <c r="B11" s="11">
        <v>100009</v>
      </c>
      <c r="C11" s="12" t="s">
        <v>30</v>
      </c>
      <c r="D11" s="12" t="s">
        <v>31</v>
      </c>
      <c r="E11" s="64"/>
      <c r="F11" s="10" t="s">
        <v>8</v>
      </c>
      <c r="G11" s="10" t="s">
        <v>32</v>
      </c>
      <c r="H11" s="13">
        <v>150</v>
      </c>
    </row>
    <row r="12" spans="1:8">
      <c r="A12" s="10">
        <v>6</v>
      </c>
      <c r="B12" s="11">
        <v>100011</v>
      </c>
      <c r="C12" s="12" t="s">
        <v>33</v>
      </c>
      <c r="D12" s="12" t="s">
        <v>34</v>
      </c>
      <c r="E12" s="64"/>
      <c r="F12" s="10" t="s">
        <v>8</v>
      </c>
      <c r="G12" s="10" t="s">
        <v>35</v>
      </c>
      <c r="H12" s="13">
        <v>150</v>
      </c>
    </row>
    <row r="13" spans="1:8">
      <c r="A13" s="10">
        <v>7</v>
      </c>
      <c r="B13" s="11">
        <v>100013</v>
      </c>
      <c r="C13" s="12" t="s">
        <v>36</v>
      </c>
      <c r="D13" s="12" t="s">
        <v>37</v>
      </c>
      <c r="E13" s="64"/>
      <c r="F13" s="10" t="s">
        <v>11</v>
      </c>
      <c r="G13" s="10" t="s">
        <v>23</v>
      </c>
      <c r="H13" s="13">
        <v>150</v>
      </c>
    </row>
    <row r="14" spans="1:8">
      <c r="A14" s="10">
        <v>8</v>
      </c>
      <c r="B14" s="11">
        <v>100015</v>
      </c>
      <c r="C14" s="12" t="s">
        <v>38</v>
      </c>
      <c r="D14" s="12" t="s">
        <v>39</v>
      </c>
      <c r="E14" s="64"/>
      <c r="F14" s="10" t="s">
        <v>8</v>
      </c>
      <c r="G14" s="10" t="s">
        <v>23</v>
      </c>
      <c r="H14" s="13">
        <v>150</v>
      </c>
    </row>
    <row r="15" spans="1:8">
      <c r="A15" s="10">
        <v>9</v>
      </c>
      <c r="B15" s="11">
        <v>100017</v>
      </c>
      <c r="C15" s="12" t="s">
        <v>40</v>
      </c>
      <c r="D15" s="12" t="s">
        <v>41</v>
      </c>
      <c r="E15" s="64"/>
      <c r="F15" s="10" t="s">
        <v>10</v>
      </c>
      <c r="G15" s="10" t="s">
        <v>35</v>
      </c>
      <c r="H15" s="13">
        <v>150</v>
      </c>
    </row>
    <row r="16" spans="1:8">
      <c r="A16" s="10">
        <v>10</v>
      </c>
      <c r="B16" s="11">
        <v>100019</v>
      </c>
      <c r="C16" s="12" t="s">
        <v>42</v>
      </c>
      <c r="D16" s="12" t="s">
        <v>43</v>
      </c>
      <c r="E16" s="64"/>
      <c r="F16" s="10" t="s">
        <v>11</v>
      </c>
      <c r="G16" s="10" t="s">
        <v>23</v>
      </c>
      <c r="H16" s="13">
        <v>150</v>
      </c>
    </row>
    <row r="17" spans="1:8">
      <c r="A17" s="10">
        <v>11</v>
      </c>
      <c r="B17" s="11">
        <v>100021</v>
      </c>
      <c r="C17" s="12" t="s">
        <v>44</v>
      </c>
      <c r="D17" s="12" t="s">
        <v>45</v>
      </c>
      <c r="E17" s="64"/>
      <c r="F17" s="10" t="s">
        <v>12</v>
      </c>
      <c r="G17" s="10" t="s">
        <v>32</v>
      </c>
      <c r="H17" s="13">
        <v>150</v>
      </c>
    </row>
    <row r="18" spans="1:8">
      <c r="A18" s="10">
        <v>12</v>
      </c>
      <c r="B18" s="11">
        <v>100023</v>
      </c>
      <c r="C18" s="12" t="s">
        <v>46</v>
      </c>
      <c r="D18" s="12" t="s">
        <v>47</v>
      </c>
      <c r="E18" s="64"/>
      <c r="F18" s="10" t="s">
        <v>8</v>
      </c>
      <c r="G18" s="10" t="s">
        <v>32</v>
      </c>
      <c r="H18" s="13">
        <v>150</v>
      </c>
    </row>
    <row r="19" spans="1:8">
      <c r="A19" s="10">
        <v>13</v>
      </c>
      <c r="B19" s="11">
        <v>100025</v>
      </c>
      <c r="C19" s="12" t="s">
        <v>48</v>
      </c>
      <c r="D19" s="12" t="s">
        <v>49</v>
      </c>
      <c r="E19" s="64"/>
      <c r="F19" s="10" t="s">
        <v>8</v>
      </c>
      <c r="G19" s="10" t="s">
        <v>23</v>
      </c>
      <c r="H19" s="13">
        <v>150</v>
      </c>
    </row>
    <row r="20" spans="1:8">
      <c r="A20" s="10">
        <v>14</v>
      </c>
      <c r="B20" s="11">
        <v>100027</v>
      </c>
      <c r="C20" s="12" t="s">
        <v>50</v>
      </c>
      <c r="D20" s="12" t="s">
        <v>51</v>
      </c>
      <c r="E20" s="64"/>
      <c r="F20" s="10" t="s">
        <v>8</v>
      </c>
      <c r="G20" s="10" t="s">
        <v>23</v>
      </c>
      <c r="H20" s="13">
        <v>150</v>
      </c>
    </row>
    <row r="21" spans="1:8">
      <c r="A21" s="10">
        <v>15</v>
      </c>
      <c r="B21" s="11">
        <v>100029</v>
      </c>
      <c r="C21" s="12" t="s">
        <v>52</v>
      </c>
      <c r="D21" s="12" t="s">
        <v>53</v>
      </c>
      <c r="E21" s="64"/>
      <c r="F21" s="10" t="s">
        <v>13</v>
      </c>
      <c r="G21" s="10" t="s">
        <v>35</v>
      </c>
      <c r="H21" s="13">
        <v>150</v>
      </c>
    </row>
    <row r="22" spans="1:8">
      <c r="A22" s="10">
        <v>16</v>
      </c>
      <c r="B22" s="11">
        <v>100031</v>
      </c>
      <c r="C22" s="12" t="s">
        <v>54</v>
      </c>
      <c r="D22" s="12" t="s">
        <v>55</v>
      </c>
      <c r="E22" s="64"/>
      <c r="F22" s="10" t="s">
        <v>11</v>
      </c>
      <c r="G22" s="10" t="s">
        <v>23</v>
      </c>
      <c r="H22" s="13">
        <v>150</v>
      </c>
    </row>
    <row r="23" spans="1:8">
      <c r="A23" s="10">
        <v>17</v>
      </c>
      <c r="B23" s="11">
        <v>100033</v>
      </c>
      <c r="C23" s="12" t="s">
        <v>56</v>
      </c>
      <c r="D23" s="12" t="s">
        <v>57</v>
      </c>
      <c r="E23" s="64"/>
      <c r="F23" s="10" t="s">
        <v>8</v>
      </c>
      <c r="G23" s="10" t="s">
        <v>23</v>
      </c>
      <c r="H23" s="13">
        <v>150</v>
      </c>
    </row>
    <row r="24" spans="1:8">
      <c r="A24" s="10">
        <v>18</v>
      </c>
      <c r="B24" s="11">
        <v>100035</v>
      </c>
      <c r="C24" s="12" t="s">
        <v>58</v>
      </c>
      <c r="D24" s="12" t="s">
        <v>59</v>
      </c>
      <c r="E24" s="64"/>
      <c r="F24" s="10" t="s">
        <v>7</v>
      </c>
      <c r="G24" s="10" t="s">
        <v>23</v>
      </c>
      <c r="H24" s="13">
        <v>150</v>
      </c>
    </row>
    <row r="25" spans="1:8">
      <c r="A25" s="10">
        <v>19</v>
      </c>
      <c r="B25" s="11">
        <v>100037</v>
      </c>
      <c r="C25" s="12" t="s">
        <v>60</v>
      </c>
      <c r="D25" s="12" t="s">
        <v>61</v>
      </c>
      <c r="E25" s="64"/>
      <c r="F25" s="10" t="s">
        <v>10</v>
      </c>
      <c r="G25" s="10" t="s">
        <v>35</v>
      </c>
      <c r="H25" s="13">
        <v>150</v>
      </c>
    </row>
    <row r="26" spans="1:8">
      <c r="A26" s="10">
        <v>20</v>
      </c>
      <c r="B26" s="11">
        <v>100039</v>
      </c>
      <c r="C26" s="12" t="s">
        <v>62</v>
      </c>
      <c r="D26" s="12" t="s">
        <v>63</v>
      </c>
      <c r="E26" s="64"/>
      <c r="F26" s="10" t="s">
        <v>7</v>
      </c>
      <c r="G26" s="10" t="s">
        <v>23</v>
      </c>
      <c r="H26" s="13">
        <v>150</v>
      </c>
    </row>
    <row r="27" spans="1:8">
      <c r="A27" s="10">
        <v>21</v>
      </c>
      <c r="B27" s="11">
        <v>100041</v>
      </c>
      <c r="C27" s="12" t="s">
        <v>64</v>
      </c>
      <c r="D27" s="12" t="s">
        <v>65</v>
      </c>
      <c r="E27" s="64"/>
      <c r="F27" s="10" t="s">
        <v>8</v>
      </c>
      <c r="G27" s="10" t="s">
        <v>35</v>
      </c>
      <c r="H27" s="13">
        <v>150</v>
      </c>
    </row>
    <row r="28" spans="1:8">
      <c r="A28" s="10">
        <v>22</v>
      </c>
      <c r="B28" s="11">
        <v>100043</v>
      </c>
      <c r="C28" s="12" t="s">
        <v>66</v>
      </c>
      <c r="D28" s="12" t="s">
        <v>67</v>
      </c>
      <c r="E28" s="64"/>
      <c r="F28" s="10" t="s">
        <v>13</v>
      </c>
      <c r="G28" s="10" t="s">
        <v>35</v>
      </c>
      <c r="H28" s="13">
        <v>150</v>
      </c>
    </row>
    <row r="29" spans="1:8">
      <c r="A29" s="10">
        <v>23</v>
      </c>
      <c r="B29" s="11">
        <v>100045</v>
      </c>
      <c r="C29" s="12" t="s">
        <v>66</v>
      </c>
      <c r="D29" s="12" t="s">
        <v>68</v>
      </c>
      <c r="E29" s="64"/>
      <c r="F29" s="10" t="s">
        <v>8</v>
      </c>
      <c r="G29" s="10" t="s">
        <v>32</v>
      </c>
      <c r="H29" s="13">
        <v>150</v>
      </c>
    </row>
    <row r="30" spans="1:8">
      <c r="A30" s="10">
        <v>24</v>
      </c>
      <c r="B30" s="11">
        <v>100047</v>
      </c>
      <c r="C30" s="12" t="s">
        <v>69</v>
      </c>
      <c r="D30" s="12" t="s">
        <v>31</v>
      </c>
      <c r="E30" s="64"/>
      <c r="F30" s="10" t="s">
        <v>7</v>
      </c>
      <c r="G30" s="10" t="s">
        <v>35</v>
      </c>
      <c r="H30" s="13">
        <v>150</v>
      </c>
    </row>
    <row r="31" spans="1:8">
      <c r="A31" s="10">
        <v>25</v>
      </c>
      <c r="B31" s="11">
        <v>100049</v>
      </c>
      <c r="C31" s="12" t="s">
        <v>70</v>
      </c>
      <c r="D31" s="12" t="s">
        <v>71</v>
      </c>
      <c r="E31" s="64"/>
      <c r="F31" s="10" t="s">
        <v>13</v>
      </c>
      <c r="G31" s="10" t="s">
        <v>35</v>
      </c>
      <c r="H31" s="13">
        <v>150</v>
      </c>
    </row>
    <row r="32" spans="1:8">
      <c r="A32" s="10">
        <v>26</v>
      </c>
      <c r="B32" s="11">
        <v>100051</v>
      </c>
      <c r="C32" s="12" t="s">
        <v>72</v>
      </c>
      <c r="D32" s="12" t="s">
        <v>73</v>
      </c>
      <c r="E32" s="64"/>
      <c r="F32" s="10" t="s">
        <v>7</v>
      </c>
      <c r="G32" s="10" t="s">
        <v>23</v>
      </c>
      <c r="H32" s="13">
        <v>150</v>
      </c>
    </row>
    <row r="33" spans="1:8">
      <c r="A33" s="10">
        <v>27</v>
      </c>
      <c r="B33" s="11">
        <v>100053</v>
      </c>
      <c r="C33" s="12" t="s">
        <v>74</v>
      </c>
      <c r="D33" s="12" t="s">
        <v>75</v>
      </c>
      <c r="E33" s="64"/>
      <c r="F33" s="10" t="s">
        <v>11</v>
      </c>
      <c r="G33" s="10" t="s">
        <v>23</v>
      </c>
      <c r="H33" s="13">
        <v>150</v>
      </c>
    </row>
    <row r="34" spans="1:8">
      <c r="A34" s="10">
        <v>28</v>
      </c>
      <c r="B34" s="11">
        <v>100055</v>
      </c>
      <c r="C34" s="12" t="s">
        <v>76</v>
      </c>
      <c r="D34" s="12" t="s">
        <v>77</v>
      </c>
      <c r="E34" s="64"/>
      <c r="F34" s="10" t="s">
        <v>7</v>
      </c>
      <c r="G34" s="10" t="s">
        <v>32</v>
      </c>
      <c r="H34" s="13">
        <v>150</v>
      </c>
    </row>
    <row r="35" spans="1:8">
      <c r="A35" s="10">
        <v>29</v>
      </c>
      <c r="B35" s="11">
        <v>100057</v>
      </c>
      <c r="C35" s="12" t="s">
        <v>78</v>
      </c>
      <c r="D35" s="12" t="s">
        <v>79</v>
      </c>
      <c r="E35" s="64"/>
      <c r="F35" s="10" t="s">
        <v>8</v>
      </c>
      <c r="G35" s="10" t="s">
        <v>32</v>
      </c>
      <c r="H35" s="13">
        <v>150</v>
      </c>
    </row>
    <row r="36" spans="1:8">
      <c r="A36" s="10">
        <v>30</v>
      </c>
      <c r="B36" s="11">
        <v>100059</v>
      </c>
      <c r="C36" s="12" t="s">
        <v>80</v>
      </c>
      <c r="D36" s="12" t="s">
        <v>81</v>
      </c>
      <c r="E36" s="64"/>
      <c r="F36" s="10" t="s">
        <v>12</v>
      </c>
      <c r="G36" s="10" t="s">
        <v>23</v>
      </c>
      <c r="H36" s="13">
        <v>150</v>
      </c>
    </row>
    <row r="37" spans="1:8">
      <c r="A37" s="10">
        <v>31</v>
      </c>
      <c r="B37" s="11">
        <v>100061</v>
      </c>
      <c r="C37" s="12" t="s">
        <v>82</v>
      </c>
      <c r="D37" s="12" t="s">
        <v>83</v>
      </c>
      <c r="E37" s="64"/>
      <c r="F37" s="10" t="s">
        <v>8</v>
      </c>
      <c r="G37" s="10" t="s">
        <v>23</v>
      </c>
      <c r="H37" s="13">
        <v>150</v>
      </c>
    </row>
    <row r="38" spans="1:8">
      <c r="A38" s="10">
        <v>32</v>
      </c>
      <c r="B38" s="11">
        <v>100063</v>
      </c>
      <c r="C38" s="12" t="s">
        <v>84</v>
      </c>
      <c r="D38" s="12" t="s">
        <v>85</v>
      </c>
      <c r="E38" s="64"/>
      <c r="F38" s="10" t="s">
        <v>8</v>
      </c>
      <c r="G38" s="10" t="s">
        <v>23</v>
      </c>
      <c r="H38" s="13">
        <v>150</v>
      </c>
    </row>
    <row r="39" spans="1:8">
      <c r="A39" s="10">
        <v>33</v>
      </c>
      <c r="B39" s="11">
        <v>100065</v>
      </c>
      <c r="C39" s="12" t="s">
        <v>84</v>
      </c>
      <c r="D39" s="12" t="s">
        <v>85</v>
      </c>
      <c r="E39" s="64"/>
      <c r="F39" s="10" t="s">
        <v>11</v>
      </c>
      <c r="G39" s="10" t="s">
        <v>32</v>
      </c>
      <c r="H39" s="13">
        <v>150</v>
      </c>
    </row>
    <row r="40" spans="1:8">
      <c r="A40" s="10">
        <v>34</v>
      </c>
      <c r="B40" s="11">
        <v>100067</v>
      </c>
      <c r="C40" s="12" t="s">
        <v>84</v>
      </c>
      <c r="D40" s="12" t="s">
        <v>85</v>
      </c>
      <c r="E40" s="64"/>
      <c r="F40" s="10" t="s">
        <v>8</v>
      </c>
      <c r="G40" s="10" t="s">
        <v>23</v>
      </c>
      <c r="H40" s="13">
        <v>150</v>
      </c>
    </row>
    <row r="41" spans="1:8">
      <c r="A41" s="10">
        <v>35</v>
      </c>
      <c r="B41" s="11">
        <v>100069</v>
      </c>
      <c r="C41" s="12" t="s">
        <v>86</v>
      </c>
      <c r="D41" s="12" t="s">
        <v>87</v>
      </c>
      <c r="E41" s="64"/>
      <c r="F41" s="10" t="s">
        <v>11</v>
      </c>
      <c r="G41" s="10" t="s">
        <v>23</v>
      </c>
      <c r="H41" s="13">
        <v>150</v>
      </c>
    </row>
    <row r="42" spans="1:8">
      <c r="A42" s="10">
        <v>36</v>
      </c>
      <c r="B42" s="11">
        <v>100071</v>
      </c>
      <c r="C42" s="12" t="s">
        <v>86</v>
      </c>
      <c r="D42" s="12" t="s">
        <v>88</v>
      </c>
      <c r="E42" s="64"/>
      <c r="F42" s="10" t="s">
        <v>7</v>
      </c>
      <c r="G42" s="10" t="s">
        <v>23</v>
      </c>
      <c r="H42" s="13">
        <v>150</v>
      </c>
    </row>
    <row r="43" spans="1:8">
      <c r="A43" s="10">
        <v>37</v>
      </c>
      <c r="B43" s="11">
        <v>100073</v>
      </c>
      <c r="C43" s="12" t="s">
        <v>86</v>
      </c>
      <c r="D43" s="12" t="s">
        <v>89</v>
      </c>
      <c r="E43" s="64"/>
      <c r="F43" s="10" t="s">
        <v>7</v>
      </c>
      <c r="G43" s="10" t="s">
        <v>32</v>
      </c>
      <c r="H43" s="13">
        <v>150</v>
      </c>
    </row>
    <row r="44" spans="1:8">
      <c r="A44" s="10">
        <v>38</v>
      </c>
      <c r="B44" s="11">
        <v>100075</v>
      </c>
      <c r="C44" s="12" t="s">
        <v>86</v>
      </c>
      <c r="D44" s="12" t="s">
        <v>90</v>
      </c>
      <c r="E44" s="64"/>
      <c r="F44" s="10" t="s">
        <v>8</v>
      </c>
      <c r="G44" s="10" t="s">
        <v>32</v>
      </c>
      <c r="H44" s="13">
        <v>150</v>
      </c>
    </row>
    <row r="45" spans="1:8">
      <c r="A45" s="10">
        <v>39</v>
      </c>
      <c r="B45" s="11">
        <v>100077</v>
      </c>
      <c r="C45" s="12" t="s">
        <v>91</v>
      </c>
      <c r="D45" s="12" t="s">
        <v>41</v>
      </c>
      <c r="E45" s="64"/>
      <c r="F45" s="10" t="s">
        <v>11</v>
      </c>
      <c r="G45" s="10" t="s">
        <v>23</v>
      </c>
      <c r="H45" s="13">
        <v>150</v>
      </c>
    </row>
    <row r="46" spans="1:8">
      <c r="A46" s="10">
        <v>40</v>
      </c>
      <c r="B46" s="11">
        <v>100079</v>
      </c>
      <c r="C46" s="12" t="s">
        <v>92</v>
      </c>
      <c r="D46" s="12" t="s">
        <v>93</v>
      </c>
      <c r="E46" s="64"/>
      <c r="F46" s="10" t="s">
        <v>10</v>
      </c>
      <c r="G46" s="10" t="s">
        <v>94</v>
      </c>
      <c r="H46" s="13">
        <v>150</v>
      </c>
    </row>
    <row r="47" spans="1:8">
      <c r="A47" s="10">
        <v>41</v>
      </c>
      <c r="B47" s="11">
        <v>100081</v>
      </c>
      <c r="C47" s="12" t="s">
        <v>95</v>
      </c>
      <c r="D47" s="12" t="s">
        <v>53</v>
      </c>
      <c r="E47" s="64"/>
      <c r="F47" s="10" t="s">
        <v>10</v>
      </c>
      <c r="G47" s="10" t="s">
        <v>35</v>
      </c>
      <c r="H47" s="13">
        <v>150</v>
      </c>
    </row>
    <row r="48" spans="1:8">
      <c r="A48" s="10">
        <v>42</v>
      </c>
      <c r="B48" s="11">
        <v>100083</v>
      </c>
      <c r="C48" s="12" t="s">
        <v>96</v>
      </c>
      <c r="D48" s="12" t="s">
        <v>97</v>
      </c>
      <c r="E48" s="64"/>
      <c r="F48" s="10" t="s">
        <v>10</v>
      </c>
      <c r="G48" s="10" t="s">
        <v>35</v>
      </c>
      <c r="H48" s="13">
        <v>150</v>
      </c>
    </row>
    <row r="49" spans="1:8">
      <c r="A49" s="10">
        <v>43</v>
      </c>
      <c r="B49" s="11">
        <v>100085</v>
      </c>
      <c r="C49" s="12" t="s">
        <v>98</v>
      </c>
      <c r="D49" s="12" t="s">
        <v>99</v>
      </c>
      <c r="E49" s="64"/>
      <c r="F49" s="10" t="s">
        <v>10</v>
      </c>
      <c r="G49" s="10" t="s">
        <v>35</v>
      </c>
      <c r="H49" s="13">
        <v>150</v>
      </c>
    </row>
    <row r="50" spans="1:8">
      <c r="A50" s="10">
        <v>44</v>
      </c>
      <c r="B50" s="11">
        <v>100087</v>
      </c>
      <c r="C50" s="12" t="s">
        <v>100</v>
      </c>
      <c r="D50" s="12" t="s">
        <v>89</v>
      </c>
      <c r="E50" s="64"/>
      <c r="F50" s="10" t="s">
        <v>8</v>
      </c>
      <c r="G50" s="10" t="s">
        <v>32</v>
      </c>
      <c r="H50" s="13">
        <v>150</v>
      </c>
    </row>
    <row r="51" spans="1:8">
      <c r="A51" s="10">
        <v>45</v>
      </c>
      <c r="B51" s="11">
        <v>100089</v>
      </c>
      <c r="C51" s="12" t="s">
        <v>100</v>
      </c>
      <c r="D51" s="12" t="s">
        <v>75</v>
      </c>
      <c r="E51" s="64"/>
      <c r="F51" s="10" t="s">
        <v>10</v>
      </c>
      <c r="G51" s="10" t="s">
        <v>94</v>
      </c>
      <c r="H51" s="13">
        <v>150</v>
      </c>
    </row>
    <row r="52" spans="1:8">
      <c r="A52" s="10">
        <v>46</v>
      </c>
      <c r="B52" s="11">
        <v>100091</v>
      </c>
      <c r="C52" s="12" t="s">
        <v>101</v>
      </c>
      <c r="D52" s="12" t="s">
        <v>61</v>
      </c>
      <c r="E52" s="64"/>
      <c r="F52" s="10" t="s">
        <v>11</v>
      </c>
      <c r="G52" s="10" t="s">
        <v>32</v>
      </c>
      <c r="H52" s="13">
        <v>150</v>
      </c>
    </row>
    <row r="53" spans="1:8">
      <c r="A53" s="10">
        <v>47</v>
      </c>
      <c r="B53" s="11">
        <v>100093</v>
      </c>
      <c r="C53" s="12" t="s">
        <v>102</v>
      </c>
      <c r="D53" s="12" t="s">
        <v>83</v>
      </c>
      <c r="E53" s="64"/>
      <c r="F53" s="10" t="s">
        <v>8</v>
      </c>
      <c r="G53" s="10" t="s">
        <v>23</v>
      </c>
      <c r="H53" s="13">
        <v>150</v>
      </c>
    </row>
    <row r="54" spans="1:8">
      <c r="A54" s="10">
        <v>48</v>
      </c>
      <c r="B54" s="11">
        <v>100095</v>
      </c>
      <c r="C54" s="12" t="s">
        <v>103</v>
      </c>
      <c r="D54" s="12" t="s">
        <v>34</v>
      </c>
      <c r="E54" s="64"/>
      <c r="F54" s="10" t="s">
        <v>8</v>
      </c>
      <c r="G54" s="10" t="s">
        <v>23</v>
      </c>
      <c r="H54" s="13">
        <v>150</v>
      </c>
    </row>
    <row r="55" spans="1:8">
      <c r="A55" s="10">
        <v>49</v>
      </c>
      <c r="B55" s="11">
        <v>100097</v>
      </c>
      <c r="C55" s="12" t="s">
        <v>104</v>
      </c>
      <c r="D55" s="12" t="s">
        <v>105</v>
      </c>
      <c r="E55" s="64"/>
      <c r="F55" s="10" t="s">
        <v>11</v>
      </c>
      <c r="G55" s="10" t="s">
        <v>35</v>
      </c>
      <c r="H55" s="13">
        <v>150</v>
      </c>
    </row>
    <row r="56" spans="1:8">
      <c r="A56" s="10">
        <v>50</v>
      </c>
      <c r="B56" s="11">
        <v>100099</v>
      </c>
      <c r="C56" s="12" t="s">
        <v>106</v>
      </c>
      <c r="D56" s="12" t="s">
        <v>27</v>
      </c>
      <c r="E56" s="64"/>
      <c r="F56" s="10" t="s">
        <v>11</v>
      </c>
      <c r="G56" s="10" t="s">
        <v>23</v>
      </c>
      <c r="H56" s="13">
        <v>150</v>
      </c>
    </row>
    <row r="57" spans="1:8">
      <c r="A57" s="10">
        <v>51</v>
      </c>
      <c r="B57" s="11">
        <v>100101</v>
      </c>
      <c r="C57" s="12" t="s">
        <v>106</v>
      </c>
      <c r="D57" s="12" t="s">
        <v>27</v>
      </c>
      <c r="E57" s="64"/>
      <c r="F57" s="10" t="s">
        <v>10</v>
      </c>
      <c r="G57" s="10" t="s">
        <v>94</v>
      </c>
      <c r="H57" s="13">
        <v>150</v>
      </c>
    </row>
    <row r="58" spans="1:8">
      <c r="A58" s="10">
        <v>52</v>
      </c>
      <c r="B58" s="11">
        <v>100103</v>
      </c>
      <c r="C58" s="12" t="s">
        <v>107</v>
      </c>
      <c r="D58" s="12" t="s">
        <v>61</v>
      </c>
      <c r="E58" s="64"/>
      <c r="F58" s="10" t="s">
        <v>11</v>
      </c>
      <c r="G58" s="10" t="s">
        <v>32</v>
      </c>
      <c r="H58" s="13">
        <v>150</v>
      </c>
    </row>
    <row r="59" spans="1:8">
      <c r="A59" s="10">
        <v>53</v>
      </c>
      <c r="B59" s="11">
        <v>100105</v>
      </c>
      <c r="C59" s="12" t="s">
        <v>108</v>
      </c>
      <c r="D59" s="12" t="s">
        <v>75</v>
      </c>
      <c r="E59" s="64"/>
      <c r="F59" s="10" t="s">
        <v>10</v>
      </c>
      <c r="G59" s="10" t="s">
        <v>35</v>
      </c>
      <c r="H59" s="13">
        <v>150</v>
      </c>
    </row>
    <row r="60" spans="1:8">
      <c r="A60" s="10">
        <v>54</v>
      </c>
      <c r="B60" s="11">
        <v>100107</v>
      </c>
      <c r="C60" s="12" t="s">
        <v>109</v>
      </c>
      <c r="D60" s="12" t="s">
        <v>110</v>
      </c>
      <c r="E60" s="64"/>
      <c r="F60" s="10" t="s">
        <v>10</v>
      </c>
      <c r="G60" s="10" t="s">
        <v>94</v>
      </c>
      <c r="H60" s="13">
        <v>150</v>
      </c>
    </row>
    <row r="61" spans="1:8">
      <c r="B61" s="14"/>
      <c r="C61" s="14"/>
      <c r="D61" s="14"/>
      <c r="E61" s="14"/>
      <c r="H61" s="15">
        <f>SUM(H7:H60)</f>
        <v>8100</v>
      </c>
    </row>
    <row r="62" spans="1:8">
      <c r="B62" s="14"/>
      <c r="C62" s="14"/>
      <c r="D62" s="14"/>
      <c r="E62" s="14"/>
      <c r="H62" s="15"/>
    </row>
    <row r="63" spans="1:8">
      <c r="B63" s="14"/>
      <c r="C63" s="14"/>
      <c r="D63" s="14"/>
      <c r="E63" s="14"/>
      <c r="H63" s="15"/>
    </row>
    <row r="64" spans="1:8">
      <c r="B64" s="14"/>
      <c r="C64" s="14"/>
      <c r="D64" s="14"/>
      <c r="E64" s="14"/>
      <c r="H64" s="15"/>
    </row>
    <row r="65" spans="2:8">
      <c r="B65" s="14"/>
      <c r="C65" s="14"/>
      <c r="D65" s="14"/>
      <c r="E65" s="14"/>
      <c r="H65" s="15"/>
    </row>
    <row r="66" spans="2:8">
      <c r="B66" s="14"/>
      <c r="C66" s="14"/>
      <c r="D66" s="14"/>
      <c r="E66" s="14"/>
      <c r="H66" s="15"/>
    </row>
  </sheetData>
  <phoneticPr fontId="0" type="noConversion"/>
  <conditionalFormatting sqref="H6">
    <cfRule type="cellIs" dxfId="0" priority="1" stopIfTrue="1" operator="lessThan">
      <formula>50</formula>
    </cfRule>
  </conditionalFormatting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V321"/>
  <sheetViews>
    <sheetView workbookViewId="0">
      <selection activeCell="H10" sqref="H10:H18"/>
    </sheetView>
  </sheetViews>
  <sheetFormatPr defaultColWidth="12.54296875" defaultRowHeight="10"/>
  <cols>
    <col min="1" max="1" width="5.1796875" style="88" customWidth="1"/>
    <col min="2" max="2" width="21.26953125" style="88" customWidth="1"/>
    <col min="3" max="7" width="12.54296875" style="88" customWidth="1"/>
    <col min="8" max="8" width="18.7265625" style="88" customWidth="1"/>
    <col min="9" max="16384" width="12.54296875" style="88"/>
  </cols>
  <sheetData>
    <row r="1" spans="1:256" ht="13.4" customHeight="1">
      <c r="A1" s="100" t="s">
        <v>524</v>
      </c>
      <c r="B1" s="100"/>
      <c r="C1" s="100"/>
      <c r="D1" s="100"/>
      <c r="E1" s="100"/>
    </row>
    <row r="2" spans="1:256">
      <c r="A2" s="89" t="s">
        <v>15</v>
      </c>
      <c r="B2" s="89" t="s">
        <v>173</v>
      </c>
      <c r="C2" s="89" t="s">
        <v>525</v>
      </c>
      <c r="D2" s="89" t="s">
        <v>526</v>
      </c>
      <c r="E2" s="89" t="s">
        <v>527</v>
      </c>
    </row>
    <row r="3" spans="1:256" s="91" customFormat="1" ht="16.149999999999999" customHeight="1">
      <c r="A3" s="90" t="s">
        <v>528</v>
      </c>
      <c r="B3" s="91" t="s">
        <v>529</v>
      </c>
      <c r="C3" s="90" t="s">
        <v>530</v>
      </c>
      <c r="D3" s="90" t="s">
        <v>531</v>
      </c>
      <c r="E3" s="92">
        <v>20119858</v>
      </c>
      <c r="G3" s="101" t="s">
        <v>1495</v>
      </c>
      <c r="H3" s="101"/>
      <c r="I3" s="101"/>
      <c r="IV3" s="88"/>
    </row>
    <row r="4" spans="1:256" s="91" customFormat="1" ht="16.149999999999999" customHeight="1">
      <c r="A4" s="90" t="s">
        <v>532</v>
      </c>
      <c r="B4" s="91" t="s">
        <v>533</v>
      </c>
      <c r="C4" s="90" t="s">
        <v>534</v>
      </c>
      <c r="D4" s="90" t="s">
        <v>535</v>
      </c>
      <c r="E4" s="92">
        <v>10689439</v>
      </c>
      <c r="G4" s="101"/>
      <c r="H4" s="101"/>
      <c r="I4" s="101"/>
      <c r="IV4" s="88"/>
    </row>
    <row r="5" spans="1:256" s="91" customFormat="1" ht="16.149999999999999" customHeight="1">
      <c r="A5" s="90" t="s">
        <v>536</v>
      </c>
      <c r="B5" s="91" t="s">
        <v>537</v>
      </c>
      <c r="C5" s="90" t="s">
        <v>538</v>
      </c>
      <c r="D5" s="90" t="s">
        <v>539</v>
      </c>
      <c r="E5" s="92">
        <v>9294824</v>
      </c>
      <c r="G5" s="101"/>
      <c r="H5" s="101"/>
      <c r="I5" s="101"/>
      <c r="IV5" s="88"/>
    </row>
    <row r="6" spans="1:256" s="91" customFormat="1" ht="16.149999999999999" customHeight="1">
      <c r="A6" s="90" t="s">
        <v>540</v>
      </c>
      <c r="B6" s="91" t="s">
        <v>541</v>
      </c>
      <c r="C6" s="90" t="s">
        <v>542</v>
      </c>
      <c r="D6" s="90" t="s">
        <v>543</v>
      </c>
      <c r="E6" s="92">
        <v>9251255</v>
      </c>
      <c r="IV6" s="88"/>
    </row>
    <row r="7" spans="1:256" s="91" customFormat="1" ht="16.149999999999999" customHeight="1">
      <c r="A7" s="90" t="s">
        <v>544</v>
      </c>
      <c r="B7" s="91" t="s">
        <v>529</v>
      </c>
      <c r="C7" s="90" t="s">
        <v>545</v>
      </c>
      <c r="D7" s="90" t="s">
        <v>546</v>
      </c>
      <c r="E7" s="92">
        <v>8565075</v>
      </c>
      <c r="IV7" s="88"/>
    </row>
    <row r="8" spans="1:256" s="91" customFormat="1" ht="16.149999999999999" customHeight="1">
      <c r="A8" s="90" t="s">
        <v>547</v>
      </c>
      <c r="B8" s="91" t="s">
        <v>548</v>
      </c>
      <c r="C8" s="90" t="s">
        <v>549</v>
      </c>
      <c r="D8" s="90">
        <v>38237</v>
      </c>
      <c r="E8" s="92">
        <v>8260359</v>
      </c>
      <c r="IV8" s="88"/>
    </row>
    <row r="9" spans="1:256" s="91" customFormat="1" ht="16.149999999999999" customHeight="1">
      <c r="A9" s="90" t="s">
        <v>550</v>
      </c>
      <c r="B9" s="91" t="s">
        <v>551</v>
      </c>
      <c r="C9" s="90" t="s">
        <v>552</v>
      </c>
      <c r="D9" s="90" t="s">
        <v>553</v>
      </c>
      <c r="E9" s="92">
        <v>7972493</v>
      </c>
      <c r="G9" s="96" t="s">
        <v>554</v>
      </c>
      <c r="H9" s="96" t="s">
        <v>555</v>
      </c>
      <c r="IV9" s="88"/>
    </row>
    <row r="10" spans="1:256" s="91" customFormat="1" ht="16.899999999999999" customHeight="1">
      <c r="A10" s="90" t="s">
        <v>556</v>
      </c>
      <c r="B10" s="91" t="s">
        <v>557</v>
      </c>
      <c r="C10" s="90" t="s">
        <v>552</v>
      </c>
      <c r="D10" s="90" t="s">
        <v>558</v>
      </c>
      <c r="E10" s="92">
        <v>7972493</v>
      </c>
      <c r="G10" s="95" t="s">
        <v>529</v>
      </c>
      <c r="H10" s="97"/>
      <c r="IV10" s="88"/>
    </row>
    <row r="11" spans="1:256" s="91" customFormat="1" ht="16.899999999999999" customHeight="1">
      <c r="A11" s="90" t="s">
        <v>559</v>
      </c>
      <c r="B11" s="91" t="s">
        <v>560</v>
      </c>
      <c r="C11" s="90" t="s">
        <v>561</v>
      </c>
      <c r="D11" s="90" t="s">
        <v>562</v>
      </c>
      <c r="E11" s="92">
        <v>7680094</v>
      </c>
      <c r="G11" s="95" t="s">
        <v>533</v>
      </c>
      <c r="H11" s="97"/>
      <c r="IV11" s="88"/>
    </row>
    <row r="12" spans="1:256" s="91" customFormat="1" ht="16.149999999999999" customHeight="1">
      <c r="A12" s="90" t="s">
        <v>563</v>
      </c>
      <c r="B12" s="91" t="s">
        <v>551</v>
      </c>
      <c r="C12" s="90" t="s">
        <v>564</v>
      </c>
      <c r="D12" s="90">
        <v>38110</v>
      </c>
      <c r="E12" s="92">
        <v>7575498</v>
      </c>
      <c r="G12" s="95" t="s">
        <v>548</v>
      </c>
      <c r="H12" s="97"/>
      <c r="IV12" s="88"/>
    </row>
    <row r="13" spans="1:256" s="91" customFormat="1" ht="16.149999999999999" customHeight="1">
      <c r="A13" s="90" t="s">
        <v>565</v>
      </c>
      <c r="B13" s="91" t="s">
        <v>566</v>
      </c>
      <c r="C13" s="90" t="s">
        <v>567</v>
      </c>
      <c r="D13" s="90" t="s">
        <v>568</v>
      </c>
      <c r="E13" s="92">
        <v>7540425</v>
      </c>
      <c r="G13" s="95" t="s">
        <v>569</v>
      </c>
      <c r="H13" s="97"/>
      <c r="IV13" s="88"/>
    </row>
    <row r="14" spans="1:256" s="91" customFormat="1" ht="16.149999999999999" customHeight="1">
      <c r="A14" s="90" t="s">
        <v>570</v>
      </c>
      <c r="B14" s="91" t="s">
        <v>571</v>
      </c>
      <c r="C14" s="90" t="s">
        <v>572</v>
      </c>
      <c r="D14" s="90" t="s">
        <v>573</v>
      </c>
      <c r="E14" s="92">
        <v>7138079</v>
      </c>
      <c r="G14" s="95" t="s">
        <v>551</v>
      </c>
      <c r="H14" s="97"/>
      <c r="IV14" s="88"/>
    </row>
    <row r="15" spans="1:256" s="91" customFormat="1" ht="16.149999999999999" customHeight="1">
      <c r="A15" s="90" t="s">
        <v>574</v>
      </c>
      <c r="B15" s="91" t="s">
        <v>575</v>
      </c>
      <c r="C15" s="90" t="s">
        <v>576</v>
      </c>
      <c r="D15" s="90" t="s">
        <v>577</v>
      </c>
      <c r="E15" s="92">
        <v>7107933</v>
      </c>
      <c r="G15" s="95" t="s">
        <v>578</v>
      </c>
      <c r="H15" s="97"/>
      <c r="IV15" s="88"/>
    </row>
    <row r="16" spans="1:256" s="91" customFormat="1" ht="16.149999999999999" customHeight="1">
      <c r="A16" s="90" t="s">
        <v>579</v>
      </c>
      <c r="B16" s="91" t="s">
        <v>569</v>
      </c>
      <c r="C16" s="90" t="s">
        <v>580</v>
      </c>
      <c r="D16" s="90" t="s">
        <v>581</v>
      </c>
      <c r="E16" s="92">
        <v>6853258</v>
      </c>
      <c r="G16" s="95" t="s">
        <v>582</v>
      </c>
      <c r="H16" s="97"/>
      <c r="IV16" s="88"/>
    </row>
    <row r="17" spans="1:256" s="91" customFormat="1" ht="16.149999999999999" customHeight="1">
      <c r="A17" s="90" t="s">
        <v>583</v>
      </c>
      <c r="B17" s="91" t="s">
        <v>533</v>
      </c>
      <c r="C17" s="90" t="s">
        <v>584</v>
      </c>
      <c r="D17" s="90" t="s">
        <v>585</v>
      </c>
      <c r="E17" s="92">
        <v>6749002</v>
      </c>
      <c r="G17" s="95" t="s">
        <v>586</v>
      </c>
      <c r="H17" s="97"/>
      <c r="IV17" s="88"/>
    </row>
    <row r="18" spans="1:256" s="91" customFormat="1" ht="16.899999999999999" customHeight="1">
      <c r="A18" s="90" t="s">
        <v>587</v>
      </c>
      <c r="B18" s="91" t="s">
        <v>588</v>
      </c>
      <c r="C18" s="90" t="s">
        <v>584</v>
      </c>
      <c r="D18" s="90" t="s">
        <v>589</v>
      </c>
      <c r="E18" s="92">
        <v>6749002</v>
      </c>
      <c r="G18" s="95" t="s">
        <v>590</v>
      </c>
      <c r="H18" s="97"/>
      <c r="IV18" s="88"/>
    </row>
    <row r="19" spans="1:256" s="91" customFormat="1" ht="16.149999999999999" customHeight="1">
      <c r="A19" s="90" t="s">
        <v>591</v>
      </c>
      <c r="B19" s="91" t="s">
        <v>533</v>
      </c>
      <c r="C19" s="90" t="s">
        <v>592</v>
      </c>
      <c r="D19" s="90">
        <v>38037</v>
      </c>
      <c r="E19" s="92">
        <v>6363614</v>
      </c>
      <c r="IV19" s="88"/>
    </row>
    <row r="20" spans="1:256" s="91" customFormat="1" ht="16.149999999999999" customHeight="1">
      <c r="A20" s="90" t="s">
        <v>593</v>
      </c>
      <c r="B20" s="91" t="s">
        <v>529</v>
      </c>
      <c r="C20" s="90" t="s">
        <v>594</v>
      </c>
      <c r="D20" s="90" t="s">
        <v>595</v>
      </c>
      <c r="E20" s="92">
        <v>6260119</v>
      </c>
      <c r="IV20" s="88"/>
    </row>
    <row r="21" spans="1:256" s="91" customFormat="1" ht="16.149999999999999" customHeight="1">
      <c r="A21" s="90" t="s">
        <v>596</v>
      </c>
      <c r="B21" s="91" t="s">
        <v>586</v>
      </c>
      <c r="C21" s="90" t="s">
        <v>597</v>
      </c>
      <c r="D21" s="90" t="s">
        <v>598</v>
      </c>
      <c r="E21" s="92">
        <v>5947225</v>
      </c>
      <c r="G21" s="96" t="s">
        <v>554</v>
      </c>
      <c r="H21" s="96" t="s">
        <v>599</v>
      </c>
      <c r="IV21" s="88"/>
    </row>
    <row r="22" spans="1:256" s="91" customFormat="1" ht="16.149999999999999" customHeight="1">
      <c r="A22" s="90" t="s">
        <v>600</v>
      </c>
      <c r="B22" s="91" t="s">
        <v>601</v>
      </c>
      <c r="C22" s="90" t="s">
        <v>602</v>
      </c>
      <c r="D22" s="90" t="s">
        <v>603</v>
      </c>
      <c r="E22" s="92">
        <v>5935566</v>
      </c>
      <c r="G22" s="95" t="s">
        <v>529</v>
      </c>
      <c r="H22" s="98"/>
      <c r="IV22" s="88"/>
    </row>
    <row r="23" spans="1:256" s="91" customFormat="1" ht="16.899999999999999" customHeight="1">
      <c r="A23" s="90" t="s">
        <v>604</v>
      </c>
      <c r="B23" s="91" t="s">
        <v>605</v>
      </c>
      <c r="C23" s="90" t="s">
        <v>602</v>
      </c>
      <c r="D23" s="90" t="s">
        <v>606</v>
      </c>
      <c r="E23" s="92">
        <v>5935566</v>
      </c>
      <c r="G23" s="95" t="s">
        <v>533</v>
      </c>
      <c r="H23" s="98"/>
      <c r="IV23" s="88"/>
    </row>
    <row r="24" spans="1:256" s="91" customFormat="1" ht="16.899999999999999" customHeight="1">
      <c r="A24" s="90" t="s">
        <v>607</v>
      </c>
      <c r="B24" s="91" t="s">
        <v>608</v>
      </c>
      <c r="C24" s="90" t="s">
        <v>609</v>
      </c>
      <c r="D24" s="90" t="s">
        <v>610</v>
      </c>
      <c r="E24" s="92">
        <v>5249220</v>
      </c>
      <c r="G24" s="95" t="s">
        <v>548</v>
      </c>
      <c r="H24" s="98"/>
      <c r="IV24" s="88"/>
    </row>
    <row r="25" spans="1:256" s="91" customFormat="1" ht="16.899999999999999" customHeight="1">
      <c r="A25" s="90" t="s">
        <v>611</v>
      </c>
      <c r="B25" s="91" t="s">
        <v>612</v>
      </c>
      <c r="C25" s="90" t="s">
        <v>613</v>
      </c>
      <c r="D25" s="90" t="s">
        <v>614</v>
      </c>
      <c r="E25" s="92">
        <v>5230616</v>
      </c>
      <c r="G25" s="95" t="s">
        <v>569</v>
      </c>
      <c r="H25" s="98"/>
      <c r="IV25" s="88"/>
    </row>
    <row r="26" spans="1:256" s="91" customFormat="1" ht="16.149999999999999" customHeight="1">
      <c r="A26" s="90" t="s">
        <v>615</v>
      </c>
      <c r="B26" s="91" t="s">
        <v>582</v>
      </c>
      <c r="C26" s="90" t="s">
        <v>616</v>
      </c>
      <c r="D26" s="90">
        <v>38329</v>
      </c>
      <c r="E26" s="92">
        <v>5214409</v>
      </c>
      <c r="G26" s="95" t="s">
        <v>551</v>
      </c>
      <c r="H26" s="98"/>
      <c r="IV26" s="88"/>
    </row>
    <row r="27" spans="1:256" s="91" customFormat="1" ht="16.149999999999999" customHeight="1">
      <c r="A27" s="90" t="s">
        <v>617</v>
      </c>
      <c r="B27" s="91" t="s">
        <v>529</v>
      </c>
      <c r="C27" s="90" t="s">
        <v>618</v>
      </c>
      <c r="D27" s="90" t="s">
        <v>619</v>
      </c>
      <c r="E27" s="92">
        <v>5089562</v>
      </c>
      <c r="G27" s="95" t="s">
        <v>578</v>
      </c>
      <c r="H27" s="98"/>
      <c r="IV27" s="88"/>
    </row>
    <row r="28" spans="1:256" s="91" customFormat="1" ht="16.149999999999999" customHeight="1">
      <c r="A28" s="90" t="s">
        <v>620</v>
      </c>
      <c r="B28" s="91" t="s">
        <v>551</v>
      </c>
      <c r="C28" s="90" t="s">
        <v>621</v>
      </c>
      <c r="D28" s="90" t="s">
        <v>622</v>
      </c>
      <c r="E28" s="92">
        <v>5053301</v>
      </c>
      <c r="G28" s="95" t="s">
        <v>582</v>
      </c>
      <c r="H28" s="98"/>
      <c r="IV28" s="88"/>
    </row>
    <row r="29" spans="1:256" s="91" customFormat="1" ht="16.149999999999999" customHeight="1">
      <c r="A29" s="90" t="s">
        <v>623</v>
      </c>
      <c r="B29" s="91" t="s">
        <v>529</v>
      </c>
      <c r="C29" s="90" t="s">
        <v>624</v>
      </c>
      <c r="D29" s="90">
        <v>37993</v>
      </c>
      <c r="E29" s="92">
        <v>4981839</v>
      </c>
      <c r="G29" s="95" t="s">
        <v>586</v>
      </c>
      <c r="H29" s="98"/>
      <c r="IV29" s="88"/>
    </row>
    <row r="30" spans="1:256" s="91" customFormat="1" ht="16.899999999999999" customHeight="1">
      <c r="A30" s="90" t="s">
        <v>625</v>
      </c>
      <c r="B30" s="91" t="s">
        <v>626</v>
      </c>
      <c r="C30" s="90" t="s">
        <v>627</v>
      </c>
      <c r="D30" s="90" t="s">
        <v>628</v>
      </c>
      <c r="E30" s="92">
        <v>4887609</v>
      </c>
      <c r="G30" s="95" t="s">
        <v>590</v>
      </c>
      <c r="H30" s="98"/>
      <c r="IV30" s="88"/>
    </row>
    <row r="31" spans="1:256" s="91" customFormat="1" ht="16.899999999999999" customHeight="1">
      <c r="A31" s="90" t="s">
        <v>629</v>
      </c>
      <c r="B31" s="91" t="s">
        <v>630</v>
      </c>
      <c r="C31" s="90" t="s">
        <v>631</v>
      </c>
      <c r="D31" s="90" t="s">
        <v>632</v>
      </c>
      <c r="E31" s="92">
        <v>4822936</v>
      </c>
      <c r="IV31" s="88"/>
    </row>
    <row r="32" spans="1:256" s="91" customFormat="1" ht="16.899999999999999" customHeight="1">
      <c r="A32" s="90" t="s">
        <v>633</v>
      </c>
      <c r="B32" s="91" t="s">
        <v>634</v>
      </c>
      <c r="C32" s="90" t="s">
        <v>635</v>
      </c>
      <c r="D32" s="90" t="s">
        <v>636</v>
      </c>
      <c r="E32" s="92">
        <v>4822702</v>
      </c>
      <c r="IV32" s="88"/>
    </row>
    <row r="33" spans="1:256" s="91" customFormat="1" ht="16.899999999999999" customHeight="1">
      <c r="A33" s="90" t="s">
        <v>637</v>
      </c>
      <c r="B33" s="91" t="s">
        <v>638</v>
      </c>
      <c r="C33" s="90" t="s">
        <v>639</v>
      </c>
      <c r="D33" s="90" t="s">
        <v>640</v>
      </c>
      <c r="E33" s="92">
        <v>4811324</v>
      </c>
      <c r="IV33" s="88"/>
    </row>
    <row r="34" spans="1:256" s="91" customFormat="1" ht="16.149999999999999" customHeight="1">
      <c r="A34" s="90" t="s">
        <v>641</v>
      </c>
      <c r="B34" s="91" t="s">
        <v>578</v>
      </c>
      <c r="C34" s="90" t="s">
        <v>642</v>
      </c>
      <c r="D34" s="90" t="s">
        <v>643</v>
      </c>
      <c r="E34" s="92">
        <v>4810651</v>
      </c>
      <c r="IV34" s="88"/>
    </row>
    <row r="35" spans="1:256" s="91" customFormat="1" ht="16.149999999999999" customHeight="1">
      <c r="A35" s="90" t="s">
        <v>644</v>
      </c>
      <c r="B35" s="91" t="s">
        <v>645</v>
      </c>
      <c r="C35" s="90" t="s">
        <v>646</v>
      </c>
      <c r="D35" s="90" t="s">
        <v>647</v>
      </c>
      <c r="E35" s="92">
        <v>4698126</v>
      </c>
      <c r="IV35" s="88"/>
    </row>
    <row r="36" spans="1:256" s="91" customFormat="1" ht="16.149999999999999" customHeight="1">
      <c r="A36" s="90" t="s">
        <v>648</v>
      </c>
      <c r="B36" s="91" t="s">
        <v>533</v>
      </c>
      <c r="C36" s="90" t="s">
        <v>649</v>
      </c>
      <c r="D36" s="90" t="s">
        <v>650</v>
      </c>
      <c r="E36" s="92">
        <v>4662460</v>
      </c>
      <c r="IV36" s="88"/>
    </row>
    <row r="37" spans="1:256" s="91" customFormat="1" ht="16.149999999999999" customHeight="1">
      <c r="A37" s="90" t="s">
        <v>651</v>
      </c>
      <c r="B37" s="91" t="s">
        <v>183</v>
      </c>
      <c r="C37" s="90" t="s">
        <v>652</v>
      </c>
      <c r="D37" s="90" t="s">
        <v>653</v>
      </c>
      <c r="E37" s="92">
        <v>4643305</v>
      </c>
      <c r="IV37" s="88"/>
    </row>
    <row r="38" spans="1:256" s="91" customFormat="1" ht="16.149999999999999" customHeight="1">
      <c r="A38" s="90" t="s">
        <v>654</v>
      </c>
      <c r="B38" s="91" t="s">
        <v>578</v>
      </c>
      <c r="C38" s="90" t="s">
        <v>652</v>
      </c>
      <c r="D38" s="90" t="s">
        <v>655</v>
      </c>
      <c r="E38" s="92">
        <v>4643305</v>
      </c>
      <c r="IV38" s="88"/>
    </row>
    <row r="39" spans="1:256" s="91" customFormat="1" ht="16.899999999999999" customHeight="1">
      <c r="A39" s="90" t="s">
        <v>656</v>
      </c>
      <c r="B39" s="91" t="s">
        <v>657</v>
      </c>
      <c r="C39" s="90" t="s">
        <v>652</v>
      </c>
      <c r="D39" s="90" t="s">
        <v>658</v>
      </c>
      <c r="E39" s="92">
        <v>4643305</v>
      </c>
      <c r="IV39" s="88"/>
    </row>
    <row r="40" spans="1:256" s="91" customFormat="1" ht="16.899999999999999" customHeight="1">
      <c r="A40" s="90" t="s">
        <v>659</v>
      </c>
      <c r="B40" s="91" t="s">
        <v>660</v>
      </c>
      <c r="C40" s="90" t="s">
        <v>661</v>
      </c>
      <c r="D40" s="90" t="s">
        <v>662</v>
      </c>
      <c r="E40" s="92">
        <v>4617106</v>
      </c>
      <c r="IV40" s="88"/>
    </row>
    <row r="41" spans="1:256" s="91" customFormat="1" ht="16.899999999999999" customHeight="1">
      <c r="A41" s="90" t="s">
        <v>663</v>
      </c>
      <c r="B41" s="91" t="s">
        <v>657</v>
      </c>
      <c r="C41" s="90" t="s">
        <v>664</v>
      </c>
      <c r="D41" s="90" t="s">
        <v>665</v>
      </c>
      <c r="E41" s="92">
        <v>4507692</v>
      </c>
      <c r="IV41" s="88"/>
    </row>
    <row r="42" spans="1:256" s="91" customFormat="1" ht="16.899999999999999" customHeight="1">
      <c r="A42" s="90" t="s">
        <v>666</v>
      </c>
      <c r="B42" s="91" t="s">
        <v>667</v>
      </c>
      <c r="C42" s="90" t="s">
        <v>668</v>
      </c>
      <c r="D42" s="90" t="s">
        <v>669</v>
      </c>
      <c r="E42" s="92">
        <v>4425661</v>
      </c>
      <c r="IV42" s="88"/>
    </row>
    <row r="43" spans="1:256" s="91" customFormat="1" ht="16.149999999999999" customHeight="1">
      <c r="A43" s="90" t="s">
        <v>670</v>
      </c>
      <c r="B43" s="91" t="s">
        <v>551</v>
      </c>
      <c r="C43" s="90" t="s">
        <v>671</v>
      </c>
      <c r="D43" s="90">
        <v>38111</v>
      </c>
      <c r="E43" s="92">
        <v>4210272</v>
      </c>
      <c r="IV43" s="88"/>
    </row>
    <row r="44" spans="1:256" s="91" customFormat="1" ht="16.149999999999999" customHeight="1">
      <c r="A44" s="90" t="s">
        <v>672</v>
      </c>
      <c r="B44" s="91" t="s">
        <v>673</v>
      </c>
      <c r="C44" s="90" t="s">
        <v>674</v>
      </c>
      <c r="D44" s="90" t="s">
        <v>675</v>
      </c>
      <c r="E44" s="92">
        <v>4070778</v>
      </c>
      <c r="IV44" s="88"/>
    </row>
    <row r="45" spans="1:256" s="91" customFormat="1" ht="16.899999999999999" customHeight="1">
      <c r="A45" s="90" t="s">
        <v>676</v>
      </c>
      <c r="B45" s="91" t="s">
        <v>677</v>
      </c>
      <c r="C45" s="90" t="s">
        <v>678</v>
      </c>
      <c r="D45" s="90" t="s">
        <v>679</v>
      </c>
      <c r="E45" s="92">
        <v>3872483</v>
      </c>
      <c r="IV45" s="88"/>
    </row>
    <row r="46" spans="1:256" s="91" customFormat="1" ht="16.149999999999999" customHeight="1">
      <c r="A46" s="90" t="s">
        <v>680</v>
      </c>
      <c r="B46" s="91" t="s">
        <v>533</v>
      </c>
      <c r="C46" s="90" t="s">
        <v>678</v>
      </c>
      <c r="D46" s="90" t="s">
        <v>681</v>
      </c>
      <c r="E46" s="92">
        <v>3872483</v>
      </c>
      <c r="IV46" s="88"/>
    </row>
    <row r="47" spans="1:256" s="91" customFormat="1" ht="16.899999999999999" customHeight="1">
      <c r="A47" s="90" t="s">
        <v>682</v>
      </c>
      <c r="B47" s="91" t="s">
        <v>683</v>
      </c>
      <c r="C47" s="90" t="s">
        <v>678</v>
      </c>
      <c r="D47" s="90" t="s">
        <v>684</v>
      </c>
      <c r="E47" s="92">
        <v>3872483</v>
      </c>
      <c r="IV47" s="88"/>
    </row>
    <row r="48" spans="1:256" s="91" customFormat="1" ht="16.149999999999999" customHeight="1">
      <c r="A48" s="90" t="s">
        <v>685</v>
      </c>
      <c r="B48" s="91" t="s">
        <v>686</v>
      </c>
      <c r="C48" s="90" t="s">
        <v>687</v>
      </c>
      <c r="D48" s="90" t="s">
        <v>688</v>
      </c>
      <c r="E48" s="92">
        <v>3860968</v>
      </c>
      <c r="IV48" s="88"/>
    </row>
    <row r="49" spans="1:256" s="91" customFormat="1" ht="16.899999999999999" customHeight="1">
      <c r="A49" s="90" t="s">
        <v>689</v>
      </c>
      <c r="B49" s="91" t="s">
        <v>690</v>
      </c>
      <c r="C49" s="90" t="s">
        <v>691</v>
      </c>
      <c r="D49" s="90" t="s">
        <v>692</v>
      </c>
      <c r="E49" s="92">
        <v>3840558</v>
      </c>
      <c r="IV49" s="88"/>
    </row>
    <row r="50" spans="1:256" s="91" customFormat="1" ht="16.149999999999999" customHeight="1">
      <c r="A50" s="90" t="s">
        <v>693</v>
      </c>
      <c r="B50" s="91" t="s">
        <v>694</v>
      </c>
      <c r="C50" s="90" t="s">
        <v>691</v>
      </c>
      <c r="D50" s="90" t="s">
        <v>695</v>
      </c>
      <c r="E50" s="92">
        <v>3840558</v>
      </c>
      <c r="IV50" s="88"/>
    </row>
    <row r="51" spans="1:256" s="91" customFormat="1" ht="16.899999999999999" customHeight="1">
      <c r="A51" s="90" t="s">
        <v>696</v>
      </c>
      <c r="B51" s="91" t="s">
        <v>697</v>
      </c>
      <c r="C51" s="90" t="s">
        <v>691</v>
      </c>
      <c r="D51" s="90">
        <v>38071</v>
      </c>
      <c r="E51" s="92">
        <v>3840558</v>
      </c>
      <c r="IV51" s="88"/>
    </row>
    <row r="52" spans="1:256" s="91" customFormat="1" ht="16.149999999999999" customHeight="1">
      <c r="A52" s="90" t="s">
        <v>698</v>
      </c>
      <c r="B52" s="91" t="s">
        <v>578</v>
      </c>
      <c r="C52" s="90" t="s">
        <v>691</v>
      </c>
      <c r="D52" s="90">
        <v>38147</v>
      </c>
      <c r="E52" s="92">
        <v>3840558</v>
      </c>
      <c r="IV52" s="88"/>
    </row>
    <row r="53" spans="1:256" s="91" customFormat="1" ht="16.149999999999999" customHeight="1">
      <c r="A53" s="90" t="s">
        <v>699</v>
      </c>
      <c r="B53" s="91" t="s">
        <v>529</v>
      </c>
      <c r="C53" s="90" t="s">
        <v>700</v>
      </c>
      <c r="D53" s="90" t="s">
        <v>701</v>
      </c>
      <c r="E53" s="92">
        <v>3791400</v>
      </c>
      <c r="IV53" s="88"/>
    </row>
    <row r="54" spans="1:256" s="91" customFormat="1" ht="16.899999999999999" customHeight="1">
      <c r="A54" s="90" t="s">
        <v>702</v>
      </c>
      <c r="B54" s="91" t="s">
        <v>703</v>
      </c>
      <c r="C54" s="90" t="s">
        <v>704</v>
      </c>
      <c r="D54" s="90" t="s">
        <v>705</v>
      </c>
      <c r="E54" s="92">
        <v>3462400</v>
      </c>
      <c r="IV54" s="88"/>
    </row>
    <row r="55" spans="1:256" s="91" customFormat="1" ht="16.899999999999999" customHeight="1">
      <c r="A55" s="90" t="s">
        <v>706</v>
      </c>
      <c r="B55" s="91" t="s">
        <v>707</v>
      </c>
      <c r="C55" s="90" t="s">
        <v>708</v>
      </c>
      <c r="D55" s="90" t="s">
        <v>709</v>
      </c>
      <c r="E55" s="92">
        <v>3453863</v>
      </c>
      <c r="IV55" s="88"/>
    </row>
    <row r="56" spans="1:256" s="91" customFormat="1" ht="16.899999999999999" customHeight="1">
      <c r="A56" s="90" t="s">
        <v>710</v>
      </c>
      <c r="B56" s="91" t="s">
        <v>711</v>
      </c>
      <c r="C56" s="90" t="s">
        <v>712</v>
      </c>
      <c r="D56" s="90" t="s">
        <v>713</v>
      </c>
      <c r="E56" s="92">
        <v>3450029</v>
      </c>
      <c r="IV56" s="88"/>
    </row>
    <row r="57" spans="1:256" s="91" customFormat="1" ht="16.149999999999999" customHeight="1">
      <c r="A57" s="90" t="s">
        <v>714</v>
      </c>
      <c r="B57" s="91" t="s">
        <v>601</v>
      </c>
      <c r="C57" s="90" t="s">
        <v>712</v>
      </c>
      <c r="D57" s="90" t="s">
        <v>715</v>
      </c>
      <c r="E57" s="92">
        <v>3450029</v>
      </c>
      <c r="IV57" s="88"/>
    </row>
    <row r="58" spans="1:256" s="91" customFormat="1" ht="16.149999999999999" customHeight="1">
      <c r="A58" s="90" t="s">
        <v>716</v>
      </c>
      <c r="B58" s="91" t="s">
        <v>717</v>
      </c>
      <c r="C58" s="90" t="s">
        <v>718</v>
      </c>
      <c r="D58" s="90" t="s">
        <v>719</v>
      </c>
      <c r="E58" s="92">
        <v>3425078</v>
      </c>
      <c r="IV58" s="88"/>
    </row>
    <row r="59" spans="1:256" s="91" customFormat="1" ht="16.149999999999999" customHeight="1">
      <c r="A59" s="90" t="s">
        <v>720</v>
      </c>
      <c r="B59" s="91" t="s">
        <v>529</v>
      </c>
      <c r="C59" s="90" t="s">
        <v>721</v>
      </c>
      <c r="D59" s="90">
        <v>37993</v>
      </c>
      <c r="E59" s="92">
        <v>3374715</v>
      </c>
      <c r="IV59" s="88"/>
    </row>
    <row r="60" spans="1:256" s="91" customFormat="1" ht="16.149999999999999" customHeight="1">
      <c r="A60" s="90" t="s">
        <v>722</v>
      </c>
      <c r="B60" s="91" t="s">
        <v>723</v>
      </c>
      <c r="C60" s="90" t="s">
        <v>721</v>
      </c>
      <c r="D60" s="90" t="s">
        <v>724</v>
      </c>
      <c r="E60" s="92">
        <v>3374715</v>
      </c>
      <c r="IV60" s="88"/>
    </row>
    <row r="61" spans="1:256" s="91" customFormat="1" ht="16.149999999999999" customHeight="1">
      <c r="A61" s="90" t="s">
        <v>725</v>
      </c>
      <c r="B61" s="91" t="s">
        <v>726</v>
      </c>
      <c r="C61" s="90" t="s">
        <v>721</v>
      </c>
      <c r="D61" s="90" t="s">
        <v>727</v>
      </c>
      <c r="E61" s="92">
        <v>3374715</v>
      </c>
      <c r="IV61" s="88"/>
    </row>
    <row r="62" spans="1:256" s="91" customFormat="1" ht="16.899999999999999" customHeight="1">
      <c r="A62" s="90" t="s">
        <v>728</v>
      </c>
      <c r="B62" s="91" t="s">
        <v>729</v>
      </c>
      <c r="C62" s="90" t="s">
        <v>730</v>
      </c>
      <c r="D62" s="90" t="s">
        <v>731</v>
      </c>
      <c r="E62" s="92">
        <v>3356035</v>
      </c>
      <c r="IV62" s="88"/>
    </row>
    <row r="63" spans="1:256" s="91" customFormat="1" ht="16.149999999999999" customHeight="1">
      <c r="A63" s="90" t="s">
        <v>732</v>
      </c>
      <c r="B63" s="91" t="s">
        <v>601</v>
      </c>
      <c r="C63" s="90" t="s">
        <v>733</v>
      </c>
      <c r="D63" s="90" t="s">
        <v>734</v>
      </c>
      <c r="E63" s="92">
        <v>3317563</v>
      </c>
      <c r="IV63" s="88"/>
    </row>
    <row r="64" spans="1:256" s="91" customFormat="1" ht="16.149999999999999" customHeight="1">
      <c r="A64" s="90" t="s">
        <v>735</v>
      </c>
      <c r="B64" s="91" t="s">
        <v>566</v>
      </c>
      <c r="C64" s="90" t="s">
        <v>733</v>
      </c>
      <c r="D64" s="90" t="s">
        <v>736</v>
      </c>
      <c r="E64" s="92">
        <v>3317563</v>
      </c>
      <c r="IV64" s="88"/>
    </row>
    <row r="65" spans="1:256" s="91" customFormat="1" ht="16.899999999999999" customHeight="1">
      <c r="A65" s="90" t="s">
        <v>737</v>
      </c>
      <c r="B65" s="91" t="s">
        <v>738</v>
      </c>
      <c r="C65" s="90" t="s">
        <v>739</v>
      </c>
      <c r="D65" s="90" t="s">
        <v>740</v>
      </c>
      <c r="E65" s="92">
        <v>3303152</v>
      </c>
      <c r="IV65" s="88"/>
    </row>
    <row r="66" spans="1:256" s="91" customFormat="1" ht="16.149999999999999" customHeight="1">
      <c r="A66" s="90" t="s">
        <v>741</v>
      </c>
      <c r="B66" s="91" t="s">
        <v>742</v>
      </c>
      <c r="C66" s="90" t="s">
        <v>739</v>
      </c>
      <c r="D66" s="90" t="s">
        <v>743</v>
      </c>
      <c r="E66" s="92">
        <v>3303152</v>
      </c>
      <c r="IV66" s="88"/>
    </row>
    <row r="67" spans="1:256" s="91" customFormat="1" ht="16.149999999999999" customHeight="1">
      <c r="A67" s="90" t="s">
        <v>744</v>
      </c>
      <c r="B67" s="91" t="s">
        <v>533</v>
      </c>
      <c r="C67" s="90" t="s">
        <v>745</v>
      </c>
      <c r="D67" s="90" t="s">
        <v>746</v>
      </c>
      <c r="E67" s="92">
        <v>3255417</v>
      </c>
      <c r="IV67" s="88"/>
    </row>
    <row r="68" spans="1:256" s="91" customFormat="1" ht="16.149999999999999" customHeight="1">
      <c r="A68" s="90" t="s">
        <v>747</v>
      </c>
      <c r="B68" s="91" t="s">
        <v>529</v>
      </c>
      <c r="C68" s="90" t="s">
        <v>748</v>
      </c>
      <c r="D68" s="90">
        <v>37997</v>
      </c>
      <c r="E68" s="92">
        <v>3250015</v>
      </c>
      <c r="IV68" s="88"/>
    </row>
    <row r="69" spans="1:256" s="91" customFormat="1" ht="16.899999999999999" customHeight="1">
      <c r="A69" s="90" t="s">
        <v>749</v>
      </c>
      <c r="B69" s="91" t="s">
        <v>750</v>
      </c>
      <c r="C69" s="90" t="s">
        <v>751</v>
      </c>
      <c r="D69" s="90" t="s">
        <v>752</v>
      </c>
      <c r="E69" s="92">
        <v>3215647</v>
      </c>
      <c r="IV69" s="88"/>
    </row>
    <row r="70" spans="1:256" s="91" customFormat="1" ht="16.149999999999999" customHeight="1">
      <c r="A70" s="90" t="s">
        <v>753</v>
      </c>
      <c r="B70" s="91" t="s">
        <v>533</v>
      </c>
      <c r="C70" s="90" t="s">
        <v>754</v>
      </c>
      <c r="D70" s="90">
        <v>38037</v>
      </c>
      <c r="E70" s="92">
        <v>3208426</v>
      </c>
      <c r="IV70" s="88"/>
    </row>
    <row r="71" spans="1:256" s="91" customFormat="1" ht="16.149999999999999" customHeight="1">
      <c r="A71" s="90" t="s">
        <v>755</v>
      </c>
      <c r="B71" s="91" t="s">
        <v>582</v>
      </c>
      <c r="C71" s="90" t="s">
        <v>756</v>
      </c>
      <c r="D71" s="90" t="s">
        <v>757</v>
      </c>
      <c r="E71" s="92">
        <v>3181551</v>
      </c>
      <c r="IV71" s="88"/>
    </row>
    <row r="72" spans="1:256" s="91" customFormat="1" ht="16.149999999999999" customHeight="1">
      <c r="A72" s="90" t="s">
        <v>758</v>
      </c>
      <c r="B72" s="91" t="s">
        <v>759</v>
      </c>
      <c r="C72" s="90" t="s">
        <v>760</v>
      </c>
      <c r="D72" s="90">
        <v>38291</v>
      </c>
      <c r="E72" s="92">
        <v>3155281</v>
      </c>
      <c r="IV72" s="88"/>
    </row>
    <row r="73" spans="1:256" s="91" customFormat="1" ht="16.899999999999999" customHeight="1">
      <c r="A73" s="90" t="s">
        <v>761</v>
      </c>
      <c r="B73" s="91" t="s">
        <v>762</v>
      </c>
      <c r="C73" s="90" t="s">
        <v>763</v>
      </c>
      <c r="D73" s="90" t="s">
        <v>764</v>
      </c>
      <c r="E73" s="92">
        <v>3104677</v>
      </c>
      <c r="IV73" s="88"/>
    </row>
    <row r="74" spans="1:256" s="91" customFormat="1" ht="16.899999999999999" customHeight="1">
      <c r="A74" s="90" t="s">
        <v>765</v>
      </c>
      <c r="B74" s="91" t="s">
        <v>766</v>
      </c>
      <c r="C74" s="90" t="s">
        <v>763</v>
      </c>
      <c r="D74" s="90" t="s">
        <v>767</v>
      </c>
      <c r="E74" s="92">
        <v>3104677</v>
      </c>
      <c r="IV74" s="88"/>
    </row>
    <row r="75" spans="1:256" s="91" customFormat="1" ht="16.149999999999999" customHeight="1">
      <c r="A75" s="90" t="s">
        <v>768</v>
      </c>
      <c r="B75" s="91" t="s">
        <v>569</v>
      </c>
      <c r="C75" s="90" t="s">
        <v>763</v>
      </c>
      <c r="D75" s="90" t="s">
        <v>769</v>
      </c>
      <c r="E75" s="92">
        <v>3104677</v>
      </c>
      <c r="IV75" s="88"/>
    </row>
    <row r="76" spans="1:256" s="91" customFormat="1" ht="16.899999999999999" customHeight="1">
      <c r="A76" s="90" t="s">
        <v>770</v>
      </c>
      <c r="B76" s="91" t="s">
        <v>590</v>
      </c>
      <c r="C76" s="90" t="s">
        <v>763</v>
      </c>
      <c r="D76" s="90" t="s">
        <v>771</v>
      </c>
      <c r="E76" s="92">
        <v>3104677</v>
      </c>
      <c r="IV76" s="88"/>
    </row>
    <row r="77" spans="1:256" s="91" customFormat="1" ht="16.899999999999999" customHeight="1">
      <c r="A77" s="90" t="s">
        <v>772</v>
      </c>
      <c r="B77" s="91" t="s">
        <v>590</v>
      </c>
      <c r="C77" s="90" t="s">
        <v>773</v>
      </c>
      <c r="D77" s="90" t="s">
        <v>774</v>
      </c>
      <c r="E77" s="92">
        <v>3072361</v>
      </c>
      <c r="IV77" s="88"/>
    </row>
    <row r="78" spans="1:256" s="91" customFormat="1" ht="16.149999999999999" customHeight="1">
      <c r="A78" s="90" t="s">
        <v>775</v>
      </c>
      <c r="B78" s="91" t="s">
        <v>569</v>
      </c>
      <c r="C78" s="90" t="s">
        <v>776</v>
      </c>
      <c r="D78" s="90" t="s">
        <v>777</v>
      </c>
      <c r="E78" s="92">
        <v>3052575</v>
      </c>
      <c r="IV78" s="88"/>
    </row>
    <row r="79" spans="1:256" s="91" customFormat="1" ht="16.899999999999999" customHeight="1">
      <c r="A79" s="90" t="s">
        <v>778</v>
      </c>
      <c r="B79" s="91" t="s">
        <v>779</v>
      </c>
      <c r="C79" s="90" t="s">
        <v>780</v>
      </c>
      <c r="D79" s="90" t="s">
        <v>781</v>
      </c>
      <c r="E79" s="92">
        <v>3014455</v>
      </c>
      <c r="IV79" s="88"/>
    </row>
    <row r="80" spans="1:256" s="91" customFormat="1" ht="16.899999999999999" customHeight="1">
      <c r="A80" s="90" t="s">
        <v>782</v>
      </c>
      <c r="B80" s="91" t="s">
        <v>707</v>
      </c>
      <c r="C80" s="90" t="s">
        <v>783</v>
      </c>
      <c r="D80" s="90" t="s">
        <v>784</v>
      </c>
      <c r="E80" s="92">
        <v>3013545</v>
      </c>
      <c r="IV80" s="88"/>
    </row>
    <row r="81" spans="1:256" s="91" customFormat="1" ht="16.149999999999999" customHeight="1">
      <c r="A81" s="90" t="s">
        <v>785</v>
      </c>
      <c r="B81" s="91" t="s">
        <v>786</v>
      </c>
      <c r="C81" s="90" t="s">
        <v>787</v>
      </c>
      <c r="D81" s="90" t="s">
        <v>788</v>
      </c>
      <c r="E81" s="92">
        <v>3008280</v>
      </c>
      <c r="IV81" s="88"/>
    </row>
    <row r="82" spans="1:256" s="91" customFormat="1" ht="16.149999999999999" customHeight="1">
      <c r="A82" s="90" t="s">
        <v>789</v>
      </c>
      <c r="B82" s="91" t="s">
        <v>790</v>
      </c>
      <c r="C82" s="90" t="s">
        <v>791</v>
      </c>
      <c r="D82" s="90" t="s">
        <v>792</v>
      </c>
      <c r="E82" s="92">
        <v>3006208</v>
      </c>
      <c r="IV82" s="88"/>
    </row>
    <row r="83" spans="1:256" s="91" customFormat="1" ht="16.899999999999999" customHeight="1">
      <c r="A83" s="90" t="s">
        <v>793</v>
      </c>
      <c r="B83" s="91" t="s">
        <v>794</v>
      </c>
      <c r="C83" s="90" t="s">
        <v>795</v>
      </c>
      <c r="D83" s="90" t="s">
        <v>796</v>
      </c>
      <c r="E83" s="92">
        <v>2997305</v>
      </c>
      <c r="IV83" s="88"/>
    </row>
    <row r="84" spans="1:256" s="91" customFormat="1" ht="16.149999999999999" customHeight="1">
      <c r="A84" s="90" t="s">
        <v>797</v>
      </c>
      <c r="B84" s="91" t="s">
        <v>533</v>
      </c>
      <c r="C84" s="90" t="s">
        <v>795</v>
      </c>
      <c r="D84" s="90" t="s">
        <v>798</v>
      </c>
      <c r="E84" s="92">
        <v>2997305</v>
      </c>
      <c r="IV84" s="88"/>
    </row>
    <row r="85" spans="1:256" s="91" customFormat="1" ht="16.149999999999999" customHeight="1">
      <c r="A85" s="90" t="s">
        <v>799</v>
      </c>
      <c r="B85" s="91" t="s">
        <v>800</v>
      </c>
      <c r="C85" s="90" t="s">
        <v>795</v>
      </c>
      <c r="D85" s="90" t="s">
        <v>801</v>
      </c>
      <c r="E85" s="92">
        <v>2997305</v>
      </c>
      <c r="IV85" s="88"/>
    </row>
    <row r="86" spans="1:256" s="91" customFormat="1" ht="16.899999999999999" customHeight="1">
      <c r="A86" s="90" t="s">
        <v>802</v>
      </c>
      <c r="B86" s="91" t="s">
        <v>803</v>
      </c>
      <c r="C86" s="90" t="s">
        <v>804</v>
      </c>
      <c r="D86" s="90" t="s">
        <v>805</v>
      </c>
      <c r="E86" s="92">
        <v>2997296</v>
      </c>
      <c r="IV86" s="88"/>
    </row>
    <row r="87" spans="1:256" s="91" customFormat="1" ht="16.149999999999999" customHeight="1">
      <c r="A87" s="90" t="s">
        <v>806</v>
      </c>
      <c r="B87" s="91" t="s">
        <v>533</v>
      </c>
      <c r="C87" s="90" t="s">
        <v>807</v>
      </c>
      <c r="D87" s="90" t="s">
        <v>808</v>
      </c>
      <c r="E87" s="92">
        <v>2964972</v>
      </c>
      <c r="IV87" s="88"/>
    </row>
    <row r="88" spans="1:256" s="91" customFormat="1" ht="16.149999999999999" customHeight="1">
      <c r="A88" s="90" t="s">
        <v>809</v>
      </c>
      <c r="B88" s="91" t="s">
        <v>183</v>
      </c>
      <c r="C88" s="90" t="s">
        <v>810</v>
      </c>
      <c r="D88" s="90" t="s">
        <v>811</v>
      </c>
      <c r="E88" s="92">
        <v>2947503</v>
      </c>
      <c r="IV88" s="88"/>
    </row>
    <row r="89" spans="1:256" s="91" customFormat="1" ht="16.149999999999999" customHeight="1">
      <c r="A89" s="90" t="s">
        <v>812</v>
      </c>
      <c r="B89" s="91" t="s">
        <v>813</v>
      </c>
      <c r="C89" s="90" t="s">
        <v>810</v>
      </c>
      <c r="D89" s="90" t="s">
        <v>814</v>
      </c>
      <c r="E89" s="92">
        <v>2947503</v>
      </c>
      <c r="IV89" s="88"/>
    </row>
    <row r="90" spans="1:256" s="91" customFormat="1" ht="16.149999999999999" customHeight="1">
      <c r="A90" s="90" t="s">
        <v>815</v>
      </c>
      <c r="B90" s="91" t="s">
        <v>786</v>
      </c>
      <c r="C90" s="90" t="s">
        <v>816</v>
      </c>
      <c r="D90" s="90" t="s">
        <v>817</v>
      </c>
      <c r="E90" s="92">
        <v>2923229</v>
      </c>
      <c r="IV90" s="88"/>
    </row>
    <row r="91" spans="1:256" s="91" customFormat="1" ht="16.149999999999999" customHeight="1">
      <c r="A91" s="90" t="s">
        <v>818</v>
      </c>
      <c r="B91" s="91" t="s">
        <v>819</v>
      </c>
      <c r="C91" s="90" t="s">
        <v>816</v>
      </c>
      <c r="D91" s="90" t="s">
        <v>820</v>
      </c>
      <c r="E91" s="92">
        <v>2923229</v>
      </c>
      <c r="IV91" s="88"/>
    </row>
    <row r="92" spans="1:256" s="91" customFormat="1" ht="16.149999999999999" customHeight="1">
      <c r="A92" s="90" t="s">
        <v>821</v>
      </c>
      <c r="B92" s="91" t="s">
        <v>822</v>
      </c>
      <c r="C92" s="90" t="s">
        <v>823</v>
      </c>
      <c r="D92" s="90" t="s">
        <v>824</v>
      </c>
      <c r="E92" s="92">
        <v>2905519</v>
      </c>
      <c r="IV92" s="88"/>
    </row>
    <row r="93" spans="1:256" s="91" customFormat="1" ht="16.149999999999999" customHeight="1">
      <c r="A93" s="90" t="s">
        <v>825</v>
      </c>
      <c r="B93" s="91" t="s">
        <v>826</v>
      </c>
      <c r="C93" s="90" t="s">
        <v>823</v>
      </c>
      <c r="D93" s="90" t="s">
        <v>827</v>
      </c>
      <c r="E93" s="92">
        <v>2905519</v>
      </c>
      <c r="IV93" s="88"/>
    </row>
    <row r="94" spans="1:256" s="91" customFormat="1" ht="16.899999999999999" customHeight="1">
      <c r="A94" s="90" t="s">
        <v>828</v>
      </c>
      <c r="B94" s="91" t="s">
        <v>630</v>
      </c>
      <c r="C94" s="90" t="s">
        <v>829</v>
      </c>
      <c r="D94" s="90" t="s">
        <v>632</v>
      </c>
      <c r="E94" s="92">
        <v>2857102</v>
      </c>
      <c r="IV94" s="88"/>
    </row>
    <row r="95" spans="1:256" s="91" customFormat="1" ht="16.899999999999999" customHeight="1">
      <c r="A95" s="90" t="s">
        <v>830</v>
      </c>
      <c r="B95" s="91" t="s">
        <v>831</v>
      </c>
      <c r="C95" s="90" t="s">
        <v>832</v>
      </c>
      <c r="D95" s="90" t="s">
        <v>833</v>
      </c>
      <c r="E95" s="92">
        <v>2854784</v>
      </c>
      <c r="IV95" s="88"/>
    </row>
    <row r="96" spans="1:256" s="91" customFormat="1" ht="16.149999999999999" customHeight="1">
      <c r="A96" s="90" t="s">
        <v>834</v>
      </c>
      <c r="B96" s="91" t="s">
        <v>529</v>
      </c>
      <c r="C96" s="90" t="s">
        <v>835</v>
      </c>
      <c r="D96" s="90" t="s">
        <v>836</v>
      </c>
      <c r="E96" s="92">
        <v>2842696</v>
      </c>
      <c r="IV96" s="88"/>
    </row>
    <row r="97" spans="1:256" s="91" customFormat="1" ht="16.149999999999999" customHeight="1">
      <c r="A97" s="90" t="s">
        <v>837</v>
      </c>
      <c r="B97" s="91" t="s">
        <v>838</v>
      </c>
      <c r="C97" s="90" t="s">
        <v>839</v>
      </c>
      <c r="D97" s="90">
        <v>38244</v>
      </c>
      <c r="E97" s="92">
        <v>2837936</v>
      </c>
      <c r="IV97" s="88"/>
    </row>
    <row r="98" spans="1:256" s="91" customFormat="1" ht="16.149999999999999" customHeight="1">
      <c r="A98" s="90" t="s">
        <v>840</v>
      </c>
      <c r="B98" s="91" t="s">
        <v>841</v>
      </c>
      <c r="C98" s="90" t="s">
        <v>842</v>
      </c>
      <c r="D98" s="90" t="s">
        <v>843</v>
      </c>
      <c r="E98" s="92">
        <v>2752829</v>
      </c>
      <c r="IV98" s="88"/>
    </row>
    <row r="99" spans="1:256" s="91" customFormat="1" ht="16.149999999999999" customHeight="1">
      <c r="A99" s="90" t="s">
        <v>844</v>
      </c>
      <c r="B99" s="91" t="s">
        <v>845</v>
      </c>
      <c r="C99" s="90" t="s">
        <v>842</v>
      </c>
      <c r="D99" s="90">
        <v>38030</v>
      </c>
      <c r="E99" s="92">
        <v>2752829</v>
      </c>
      <c r="IV99" s="88"/>
    </row>
    <row r="100" spans="1:256" s="91" customFormat="1" ht="16.899999999999999" customHeight="1">
      <c r="A100" s="90" t="s">
        <v>846</v>
      </c>
      <c r="B100" s="91" t="s">
        <v>590</v>
      </c>
      <c r="C100" s="90" t="s">
        <v>847</v>
      </c>
      <c r="D100" s="90" t="s">
        <v>771</v>
      </c>
      <c r="E100" s="92">
        <v>2744814</v>
      </c>
      <c r="IV100" s="88"/>
    </row>
    <row r="101" spans="1:256" s="91" customFormat="1" ht="16.149999999999999" customHeight="1">
      <c r="A101" s="90" t="s">
        <v>848</v>
      </c>
      <c r="B101" s="91" t="s">
        <v>849</v>
      </c>
      <c r="C101" s="90" t="s">
        <v>850</v>
      </c>
      <c r="D101" s="90">
        <v>38299</v>
      </c>
      <c r="E101" s="92">
        <v>2741198</v>
      </c>
      <c r="IV101" s="88"/>
    </row>
    <row r="102" spans="1:256" s="91" customFormat="1" ht="16.149999999999999" customHeight="1">
      <c r="A102" s="90" t="s">
        <v>851</v>
      </c>
      <c r="B102" s="91" t="s">
        <v>852</v>
      </c>
      <c r="C102" s="90" t="s">
        <v>853</v>
      </c>
      <c r="D102" s="90" t="s">
        <v>854</v>
      </c>
      <c r="E102" s="92">
        <v>2739176</v>
      </c>
      <c r="IV102" s="88"/>
    </row>
    <row r="103" spans="1:256" s="91" customFormat="1" ht="16.899999999999999" customHeight="1">
      <c r="A103" s="90" t="s">
        <v>855</v>
      </c>
      <c r="B103" s="91" t="s">
        <v>856</v>
      </c>
      <c r="C103" s="90" t="s">
        <v>857</v>
      </c>
      <c r="D103" s="90" t="s">
        <v>858</v>
      </c>
      <c r="E103" s="92">
        <v>2719766</v>
      </c>
      <c r="IV103" s="88"/>
    </row>
    <row r="104" spans="1:256" s="91" customFormat="1" ht="16.899999999999999" customHeight="1">
      <c r="A104" s="90" t="s">
        <v>859</v>
      </c>
      <c r="B104" s="91" t="s">
        <v>860</v>
      </c>
      <c r="C104" s="90" t="s">
        <v>861</v>
      </c>
      <c r="D104" s="90" t="s">
        <v>862</v>
      </c>
      <c r="E104" s="92">
        <v>2653341</v>
      </c>
      <c r="IV104" s="88"/>
    </row>
    <row r="105" spans="1:256" s="91" customFormat="1" ht="16.899999999999999" customHeight="1">
      <c r="A105" s="90" t="s">
        <v>863</v>
      </c>
      <c r="B105" s="91" t="s">
        <v>864</v>
      </c>
      <c r="C105" s="90" t="s">
        <v>865</v>
      </c>
      <c r="D105" s="90" t="s">
        <v>866</v>
      </c>
      <c r="E105" s="92">
        <v>2576932</v>
      </c>
      <c r="IV105" s="88"/>
    </row>
    <row r="106" spans="1:256" s="91" customFormat="1" ht="16.149999999999999" customHeight="1">
      <c r="A106" s="90" t="s">
        <v>867</v>
      </c>
      <c r="B106" s="91" t="s">
        <v>868</v>
      </c>
      <c r="C106" s="90" t="s">
        <v>865</v>
      </c>
      <c r="D106" s="90" t="s">
        <v>869</v>
      </c>
      <c r="E106" s="92">
        <v>2576932</v>
      </c>
      <c r="IV106" s="88"/>
    </row>
    <row r="107" spans="1:256" s="91" customFormat="1" ht="16.149999999999999" customHeight="1">
      <c r="A107" s="90" t="s">
        <v>870</v>
      </c>
      <c r="B107" s="91" t="s">
        <v>529</v>
      </c>
      <c r="C107" s="90" t="s">
        <v>871</v>
      </c>
      <c r="D107" s="90" t="s">
        <v>872</v>
      </c>
      <c r="E107" s="92">
        <v>2564830</v>
      </c>
      <c r="IV107" s="88"/>
    </row>
    <row r="108" spans="1:256" s="91" customFormat="1" ht="16.149999999999999" customHeight="1">
      <c r="A108" s="90" t="s">
        <v>873</v>
      </c>
      <c r="B108" s="91" t="s">
        <v>529</v>
      </c>
      <c r="C108" s="90" t="s">
        <v>874</v>
      </c>
      <c r="D108" s="90" t="s">
        <v>872</v>
      </c>
      <c r="E108" s="92">
        <v>2538176</v>
      </c>
      <c r="IV108" s="88"/>
    </row>
    <row r="109" spans="1:256" s="91" customFormat="1" ht="16.149999999999999" customHeight="1">
      <c r="A109" s="90" t="s">
        <v>875</v>
      </c>
      <c r="B109" s="91" t="s">
        <v>876</v>
      </c>
      <c r="C109" s="90" t="s">
        <v>874</v>
      </c>
      <c r="D109" s="90" t="s">
        <v>877</v>
      </c>
      <c r="E109" s="92">
        <v>2538176</v>
      </c>
      <c r="IV109" s="88"/>
    </row>
    <row r="110" spans="1:256" s="91" customFormat="1" ht="16.149999999999999" customHeight="1">
      <c r="A110" s="90" t="s">
        <v>878</v>
      </c>
      <c r="B110" s="91" t="s">
        <v>822</v>
      </c>
      <c r="C110" s="90" t="s">
        <v>874</v>
      </c>
      <c r="D110" s="90" t="s">
        <v>879</v>
      </c>
      <c r="E110" s="92">
        <v>2538176</v>
      </c>
      <c r="IV110" s="88"/>
    </row>
    <row r="111" spans="1:256" s="91" customFormat="1" ht="16.149999999999999" customHeight="1">
      <c r="A111" s="90" t="s">
        <v>880</v>
      </c>
      <c r="B111" s="91" t="s">
        <v>881</v>
      </c>
      <c r="C111" s="90" t="s">
        <v>882</v>
      </c>
      <c r="D111" s="90" t="s">
        <v>883</v>
      </c>
      <c r="E111" s="92">
        <v>2528891</v>
      </c>
      <c r="IV111" s="88"/>
    </row>
    <row r="112" spans="1:256" s="91" customFormat="1" ht="16.899999999999999" customHeight="1">
      <c r="A112" s="90" t="s">
        <v>884</v>
      </c>
      <c r="B112" s="91" t="s">
        <v>885</v>
      </c>
      <c r="C112" s="90" t="s">
        <v>886</v>
      </c>
      <c r="D112" s="90" t="s">
        <v>887</v>
      </c>
      <c r="E112" s="92">
        <v>2527390</v>
      </c>
      <c r="IV112" s="88"/>
    </row>
    <row r="113" spans="1:256" s="91" customFormat="1" ht="16.149999999999999" customHeight="1">
      <c r="A113" s="90" t="s">
        <v>888</v>
      </c>
      <c r="B113" s="91" t="s">
        <v>889</v>
      </c>
      <c r="C113" s="90" t="s">
        <v>886</v>
      </c>
      <c r="D113" s="90" t="s">
        <v>890</v>
      </c>
      <c r="E113" s="92">
        <v>2527390</v>
      </c>
      <c r="IV113" s="88"/>
    </row>
    <row r="114" spans="1:256" s="91" customFormat="1" ht="16.899999999999999" customHeight="1">
      <c r="A114" s="90" t="s">
        <v>891</v>
      </c>
      <c r="B114" s="91" t="s">
        <v>892</v>
      </c>
      <c r="C114" s="90" t="s">
        <v>893</v>
      </c>
      <c r="D114" s="90" t="s">
        <v>894</v>
      </c>
      <c r="E114" s="92">
        <v>2523174</v>
      </c>
      <c r="IV114" s="88"/>
    </row>
    <row r="115" spans="1:256" s="91" customFormat="1" ht="16.149999999999999" customHeight="1">
      <c r="A115" s="90" t="s">
        <v>895</v>
      </c>
      <c r="B115" s="91" t="s">
        <v>896</v>
      </c>
      <c r="C115" s="90" t="s">
        <v>897</v>
      </c>
      <c r="D115" s="90" t="s">
        <v>898</v>
      </c>
      <c r="E115" s="92">
        <v>2515477</v>
      </c>
      <c r="IV115" s="88"/>
    </row>
    <row r="116" spans="1:256" s="91" customFormat="1" ht="16.149999999999999" customHeight="1">
      <c r="A116" s="90" t="s">
        <v>899</v>
      </c>
      <c r="B116" s="91" t="s">
        <v>575</v>
      </c>
      <c r="C116" s="90" t="s">
        <v>900</v>
      </c>
      <c r="D116" s="90" t="s">
        <v>901</v>
      </c>
      <c r="E116" s="92">
        <v>2515274</v>
      </c>
      <c r="IV116" s="88"/>
    </row>
    <row r="117" spans="1:256" s="91" customFormat="1" ht="16.149999999999999" customHeight="1">
      <c r="A117" s="90" t="s">
        <v>902</v>
      </c>
      <c r="B117" s="91" t="s">
        <v>800</v>
      </c>
      <c r="C117" s="90" t="s">
        <v>900</v>
      </c>
      <c r="D117" s="90" t="s">
        <v>903</v>
      </c>
      <c r="E117" s="92">
        <v>2515274</v>
      </c>
      <c r="IV117" s="88"/>
    </row>
    <row r="118" spans="1:256" s="91" customFormat="1" ht="16.149999999999999" customHeight="1">
      <c r="A118" s="90" t="s">
        <v>904</v>
      </c>
      <c r="B118" s="91" t="s">
        <v>601</v>
      </c>
      <c r="C118" s="90" t="s">
        <v>900</v>
      </c>
      <c r="D118" s="90" t="s">
        <v>905</v>
      </c>
      <c r="E118" s="92">
        <v>2515274</v>
      </c>
      <c r="IV118" s="88"/>
    </row>
    <row r="119" spans="1:256" s="91" customFormat="1" ht="16.899999999999999" customHeight="1">
      <c r="A119" s="90" t="s">
        <v>906</v>
      </c>
      <c r="B119" s="91" t="s">
        <v>907</v>
      </c>
      <c r="C119" s="90" t="s">
        <v>900</v>
      </c>
      <c r="D119" s="90">
        <v>38056</v>
      </c>
      <c r="E119" s="92">
        <v>2515274</v>
      </c>
      <c r="IV119" s="88"/>
    </row>
    <row r="120" spans="1:256" s="91" customFormat="1" ht="16.149999999999999" customHeight="1">
      <c r="A120" s="90" t="s">
        <v>908</v>
      </c>
      <c r="B120" s="91" t="s">
        <v>551</v>
      </c>
      <c r="C120" s="90" t="s">
        <v>909</v>
      </c>
      <c r="D120" s="90" t="s">
        <v>910</v>
      </c>
      <c r="E120" s="92">
        <v>2504847</v>
      </c>
      <c r="IV120" s="88"/>
    </row>
    <row r="121" spans="1:256" s="91" customFormat="1" ht="16.149999999999999" customHeight="1">
      <c r="A121" s="90" t="s">
        <v>911</v>
      </c>
      <c r="B121" s="91" t="s">
        <v>912</v>
      </c>
      <c r="C121" s="90" t="s">
        <v>909</v>
      </c>
      <c r="D121" s="90" t="s">
        <v>913</v>
      </c>
      <c r="E121" s="92">
        <v>2504847</v>
      </c>
      <c r="IV121" s="88"/>
    </row>
    <row r="122" spans="1:256" s="91" customFormat="1" ht="16.149999999999999" customHeight="1">
      <c r="A122" s="90" t="s">
        <v>914</v>
      </c>
      <c r="B122" s="91" t="s">
        <v>186</v>
      </c>
      <c r="C122" s="90" t="s">
        <v>915</v>
      </c>
      <c r="D122" s="90" t="s">
        <v>916</v>
      </c>
      <c r="E122" s="92">
        <v>2493872</v>
      </c>
      <c r="IV122" s="88"/>
    </row>
    <row r="123" spans="1:256" s="91" customFormat="1" ht="16.899999999999999" customHeight="1">
      <c r="A123" s="90" t="s">
        <v>917</v>
      </c>
      <c r="B123" s="91" t="s">
        <v>918</v>
      </c>
      <c r="C123" s="90" t="s">
        <v>919</v>
      </c>
      <c r="D123" s="90" t="s">
        <v>920</v>
      </c>
      <c r="E123" s="92">
        <v>2459424</v>
      </c>
      <c r="IV123" s="88"/>
    </row>
    <row r="124" spans="1:256" s="91" customFormat="1" ht="16.149999999999999" customHeight="1">
      <c r="A124" s="90" t="s">
        <v>921</v>
      </c>
      <c r="B124" s="91" t="s">
        <v>786</v>
      </c>
      <c r="C124" s="90" t="s">
        <v>922</v>
      </c>
      <c r="D124" s="90" t="s">
        <v>923</v>
      </c>
      <c r="E124" s="92">
        <v>2364821</v>
      </c>
      <c r="IV124" s="88"/>
    </row>
    <row r="125" spans="1:256" s="91" customFormat="1" ht="16.899999999999999" customHeight="1">
      <c r="A125" s="90" t="s">
        <v>924</v>
      </c>
      <c r="B125" s="91" t="s">
        <v>925</v>
      </c>
      <c r="C125" s="90" t="s">
        <v>922</v>
      </c>
      <c r="D125" s="90" t="s">
        <v>926</v>
      </c>
      <c r="E125" s="92">
        <v>2364821</v>
      </c>
      <c r="IV125" s="88"/>
    </row>
    <row r="126" spans="1:256" s="91" customFormat="1" ht="16.149999999999999" customHeight="1">
      <c r="A126" s="90" t="s">
        <v>927</v>
      </c>
      <c r="B126" s="91" t="s">
        <v>928</v>
      </c>
      <c r="C126" s="90" t="s">
        <v>929</v>
      </c>
      <c r="D126" s="90" t="s">
        <v>930</v>
      </c>
      <c r="E126" s="92">
        <v>2284871</v>
      </c>
      <c r="IV126" s="88"/>
    </row>
    <row r="127" spans="1:256" s="91" customFormat="1" ht="16.149999999999999" customHeight="1">
      <c r="A127" s="90" t="s">
        <v>931</v>
      </c>
      <c r="B127" s="91" t="s">
        <v>578</v>
      </c>
      <c r="C127" s="90" t="s">
        <v>929</v>
      </c>
      <c r="D127" s="90">
        <v>38151</v>
      </c>
      <c r="E127" s="92">
        <v>2284871</v>
      </c>
      <c r="IV127" s="88"/>
    </row>
    <row r="128" spans="1:256" s="91" customFormat="1" ht="16.149999999999999" customHeight="1">
      <c r="A128" s="90" t="s">
        <v>932</v>
      </c>
      <c r="B128" s="91" t="s">
        <v>933</v>
      </c>
      <c r="C128" s="90" t="s">
        <v>934</v>
      </c>
      <c r="D128" s="90" t="s">
        <v>935</v>
      </c>
      <c r="E128" s="92">
        <v>2279157</v>
      </c>
      <c r="IV128" s="88"/>
    </row>
    <row r="129" spans="1:256" s="91" customFormat="1" ht="16.149999999999999" customHeight="1">
      <c r="A129" s="90" t="s">
        <v>936</v>
      </c>
      <c r="B129" s="91" t="s">
        <v>548</v>
      </c>
      <c r="C129" s="90" t="s">
        <v>937</v>
      </c>
      <c r="D129" s="90" t="s">
        <v>938</v>
      </c>
      <c r="E129" s="92">
        <v>2268211</v>
      </c>
      <c r="IV129" s="88"/>
    </row>
    <row r="130" spans="1:256" s="91" customFormat="1" ht="16.149999999999999" customHeight="1">
      <c r="A130" s="90" t="s">
        <v>939</v>
      </c>
      <c r="B130" s="91" t="s">
        <v>813</v>
      </c>
      <c r="C130" s="90" t="s">
        <v>940</v>
      </c>
      <c r="D130" s="90" t="s">
        <v>941</v>
      </c>
      <c r="E130" s="92">
        <v>2239399</v>
      </c>
      <c r="IV130" s="88"/>
    </row>
    <row r="131" spans="1:256" s="91" customFormat="1" ht="16.899999999999999" customHeight="1">
      <c r="A131" s="90" t="s">
        <v>942</v>
      </c>
      <c r="B131" s="91" t="s">
        <v>943</v>
      </c>
      <c r="C131" s="90" t="s">
        <v>944</v>
      </c>
      <c r="D131" s="90" t="s">
        <v>945</v>
      </c>
      <c r="E131" s="92">
        <v>2233012</v>
      </c>
      <c r="IV131" s="88"/>
    </row>
    <row r="132" spans="1:256" s="91" customFormat="1" ht="16.899999999999999" customHeight="1">
      <c r="A132" s="90" t="s">
        <v>946</v>
      </c>
      <c r="B132" s="91" t="s">
        <v>947</v>
      </c>
      <c r="C132" s="90" t="s">
        <v>948</v>
      </c>
      <c r="D132" s="90" t="s">
        <v>949</v>
      </c>
      <c r="E132" s="92">
        <v>2199863</v>
      </c>
      <c r="IV132" s="88"/>
    </row>
    <row r="133" spans="1:256" s="91" customFormat="1" ht="16.899999999999999" customHeight="1">
      <c r="A133" s="90" t="s">
        <v>950</v>
      </c>
      <c r="B133" s="91" t="s">
        <v>951</v>
      </c>
      <c r="C133" s="90" t="s">
        <v>948</v>
      </c>
      <c r="D133" s="90" t="s">
        <v>952</v>
      </c>
      <c r="E133" s="92">
        <v>2199863</v>
      </c>
      <c r="IV133" s="88"/>
    </row>
    <row r="134" spans="1:256" s="91" customFormat="1" ht="16.149999999999999" customHeight="1">
      <c r="A134" s="90" t="s">
        <v>953</v>
      </c>
      <c r="B134" s="91" t="s">
        <v>813</v>
      </c>
      <c r="C134" s="90" t="s">
        <v>948</v>
      </c>
      <c r="D134" s="90" t="s">
        <v>954</v>
      </c>
      <c r="E134" s="92">
        <v>2199863</v>
      </c>
      <c r="IV134" s="88"/>
    </row>
    <row r="135" spans="1:256" s="91" customFormat="1" ht="16.149999999999999" customHeight="1">
      <c r="A135" s="90" t="s">
        <v>955</v>
      </c>
      <c r="B135" s="91" t="s">
        <v>956</v>
      </c>
      <c r="C135" s="90" t="s">
        <v>948</v>
      </c>
      <c r="D135" s="90">
        <v>38246</v>
      </c>
      <c r="E135" s="92">
        <v>2199863</v>
      </c>
      <c r="IV135" s="88"/>
    </row>
    <row r="136" spans="1:256" s="91" customFormat="1" ht="16.149999999999999" customHeight="1">
      <c r="A136" s="90" t="s">
        <v>957</v>
      </c>
      <c r="B136" s="91" t="s">
        <v>786</v>
      </c>
      <c r="C136" s="90" t="s">
        <v>948</v>
      </c>
      <c r="D136" s="90" t="s">
        <v>958</v>
      </c>
      <c r="E136" s="92">
        <v>2199863</v>
      </c>
      <c r="IV136" s="88"/>
    </row>
    <row r="137" spans="1:256" s="91" customFormat="1" ht="16.899999999999999" customHeight="1">
      <c r="A137" s="90" t="s">
        <v>959</v>
      </c>
      <c r="B137" s="91" t="s">
        <v>960</v>
      </c>
      <c r="C137" s="90" t="s">
        <v>961</v>
      </c>
      <c r="D137" s="90" t="s">
        <v>962</v>
      </c>
      <c r="E137" s="92">
        <v>2197743</v>
      </c>
      <c r="IV137" s="88"/>
    </row>
    <row r="138" spans="1:256" s="91" customFormat="1" ht="16.149999999999999" customHeight="1">
      <c r="A138" s="90" t="s">
        <v>963</v>
      </c>
      <c r="B138" s="91" t="s">
        <v>529</v>
      </c>
      <c r="C138" s="90" t="s">
        <v>961</v>
      </c>
      <c r="D138" s="90" t="s">
        <v>964</v>
      </c>
      <c r="E138" s="92">
        <v>2197743</v>
      </c>
      <c r="IV138" s="88"/>
    </row>
    <row r="139" spans="1:256" s="91" customFormat="1" ht="16.149999999999999" customHeight="1">
      <c r="A139" s="90" t="s">
        <v>965</v>
      </c>
      <c r="B139" s="91" t="s">
        <v>966</v>
      </c>
      <c r="C139" s="90" t="s">
        <v>967</v>
      </c>
      <c r="D139" s="90" t="s">
        <v>968</v>
      </c>
      <c r="E139" s="92">
        <v>2187784</v>
      </c>
      <c r="IV139" s="88"/>
    </row>
    <row r="140" spans="1:256" s="91" customFormat="1" ht="16.149999999999999" customHeight="1">
      <c r="A140" s="90" t="s">
        <v>969</v>
      </c>
      <c r="B140" s="91" t="s">
        <v>970</v>
      </c>
      <c r="C140" s="90" t="s">
        <v>967</v>
      </c>
      <c r="D140" s="90" t="s">
        <v>971</v>
      </c>
      <c r="E140" s="92">
        <v>2187784</v>
      </c>
      <c r="IV140" s="88"/>
    </row>
    <row r="141" spans="1:256" s="91" customFormat="1" ht="16.899999999999999" customHeight="1">
      <c r="A141" s="90" t="s">
        <v>972</v>
      </c>
      <c r="B141" s="91" t="s">
        <v>973</v>
      </c>
      <c r="C141" s="90" t="s">
        <v>974</v>
      </c>
      <c r="D141" s="90" t="s">
        <v>975</v>
      </c>
      <c r="E141" s="92">
        <v>2159245</v>
      </c>
      <c r="IV141" s="88"/>
    </row>
    <row r="142" spans="1:256" s="91" customFormat="1" ht="16.149999999999999" customHeight="1">
      <c r="A142" s="90" t="s">
        <v>976</v>
      </c>
      <c r="B142" s="91" t="s">
        <v>533</v>
      </c>
      <c r="C142" s="90" t="s">
        <v>977</v>
      </c>
      <c r="D142" s="90" t="s">
        <v>978</v>
      </c>
      <c r="E142" s="92">
        <v>2065792</v>
      </c>
      <c r="IV142" s="88"/>
    </row>
    <row r="143" spans="1:256" s="91" customFormat="1" ht="16.149999999999999" customHeight="1">
      <c r="A143" s="90" t="s">
        <v>979</v>
      </c>
      <c r="B143" s="91" t="s">
        <v>551</v>
      </c>
      <c r="C143" s="90" t="s">
        <v>977</v>
      </c>
      <c r="D143" s="90" t="s">
        <v>980</v>
      </c>
      <c r="E143" s="92">
        <v>2065792</v>
      </c>
      <c r="IV143" s="88"/>
    </row>
    <row r="144" spans="1:256" s="91" customFormat="1" ht="16.899999999999999" customHeight="1">
      <c r="A144" s="90" t="s">
        <v>981</v>
      </c>
      <c r="B144" s="91" t="s">
        <v>982</v>
      </c>
      <c r="C144" s="90" t="s">
        <v>977</v>
      </c>
      <c r="D144" s="90" t="s">
        <v>983</v>
      </c>
      <c r="E144" s="92">
        <v>2065792</v>
      </c>
      <c r="IV144" s="88"/>
    </row>
    <row r="145" spans="1:256" s="91" customFormat="1" ht="16.149999999999999" customHeight="1">
      <c r="A145" s="90" t="s">
        <v>984</v>
      </c>
      <c r="B145" s="91" t="s">
        <v>529</v>
      </c>
      <c r="C145" s="90" t="s">
        <v>985</v>
      </c>
      <c r="D145" s="90" t="s">
        <v>986</v>
      </c>
      <c r="E145" s="92">
        <v>2045381</v>
      </c>
      <c r="IV145" s="88"/>
    </row>
    <row r="146" spans="1:256" s="91" customFormat="1" ht="16.899999999999999" customHeight="1">
      <c r="A146" s="90" t="s">
        <v>987</v>
      </c>
      <c r="B146" s="91" t="s">
        <v>988</v>
      </c>
      <c r="C146" s="90" t="s">
        <v>989</v>
      </c>
      <c r="D146" s="90" t="s">
        <v>990</v>
      </c>
      <c r="E146" s="92">
        <v>2034286</v>
      </c>
      <c r="IV146" s="88"/>
    </row>
    <row r="147" spans="1:256" s="91" customFormat="1" ht="16.149999999999999" customHeight="1">
      <c r="A147" s="90" t="s">
        <v>991</v>
      </c>
      <c r="B147" s="91" t="s">
        <v>529</v>
      </c>
      <c r="C147" s="90" t="s">
        <v>992</v>
      </c>
      <c r="D147" s="90" t="s">
        <v>993</v>
      </c>
      <c r="E147" s="92">
        <v>1996531</v>
      </c>
      <c r="IV147" s="88"/>
    </row>
    <row r="148" spans="1:256" s="91" customFormat="1" ht="16.149999999999999" customHeight="1">
      <c r="A148" s="90" t="s">
        <v>994</v>
      </c>
      <c r="B148" s="91" t="s">
        <v>995</v>
      </c>
      <c r="C148" s="90" t="s">
        <v>996</v>
      </c>
      <c r="D148" s="90" t="s">
        <v>997</v>
      </c>
      <c r="E148" s="92">
        <v>1979278</v>
      </c>
      <c r="IV148" s="88"/>
    </row>
    <row r="149" spans="1:256" s="91" customFormat="1" ht="16.899999999999999" customHeight="1">
      <c r="A149" s="90" t="s">
        <v>998</v>
      </c>
      <c r="B149" s="91" t="s">
        <v>707</v>
      </c>
      <c r="C149" s="90" t="s">
        <v>996</v>
      </c>
      <c r="D149" s="90" t="s">
        <v>999</v>
      </c>
      <c r="E149" s="92">
        <v>1979278</v>
      </c>
      <c r="IV149" s="88"/>
    </row>
    <row r="150" spans="1:256" s="91" customFormat="1" ht="16.149999999999999" customHeight="1">
      <c r="A150" s="90" t="s">
        <v>1000</v>
      </c>
      <c r="B150" s="91" t="s">
        <v>529</v>
      </c>
      <c r="C150" s="90" t="s">
        <v>996</v>
      </c>
      <c r="D150" s="90" t="s">
        <v>1001</v>
      </c>
      <c r="E150" s="92">
        <v>1979278</v>
      </c>
      <c r="IV150" s="88"/>
    </row>
    <row r="151" spans="1:256" s="91" customFormat="1" ht="16.149999999999999" customHeight="1">
      <c r="A151" s="90" t="s">
        <v>1002</v>
      </c>
      <c r="B151" s="91" t="s">
        <v>566</v>
      </c>
      <c r="C151" s="90" t="s">
        <v>1003</v>
      </c>
      <c r="D151" s="90" t="s">
        <v>1004</v>
      </c>
      <c r="E151" s="92">
        <v>1921729</v>
      </c>
      <c r="IV151" s="88"/>
    </row>
    <row r="152" spans="1:256" s="91" customFormat="1" ht="16.149999999999999" customHeight="1">
      <c r="A152" s="90" t="s">
        <v>1005</v>
      </c>
      <c r="B152" s="91" t="s">
        <v>601</v>
      </c>
      <c r="C152" s="90" t="s">
        <v>1006</v>
      </c>
      <c r="D152" s="90" t="s">
        <v>1007</v>
      </c>
      <c r="E152" s="92">
        <v>1907039</v>
      </c>
      <c r="IV152" s="88"/>
    </row>
    <row r="153" spans="1:256" s="91" customFormat="1" ht="16.149999999999999" customHeight="1">
      <c r="A153" s="90" t="s">
        <v>1008</v>
      </c>
      <c r="B153" s="91" t="s">
        <v>529</v>
      </c>
      <c r="C153" s="90" t="s">
        <v>1009</v>
      </c>
      <c r="D153" s="90" t="s">
        <v>1010</v>
      </c>
      <c r="E153" s="92">
        <v>1832641</v>
      </c>
      <c r="IV153" s="88"/>
    </row>
    <row r="154" spans="1:256" s="91" customFormat="1" ht="16.149999999999999" customHeight="1">
      <c r="A154" s="90" t="s">
        <v>1011</v>
      </c>
      <c r="B154" s="91" t="s">
        <v>881</v>
      </c>
      <c r="C154" s="90" t="s">
        <v>1012</v>
      </c>
      <c r="D154" s="90" t="s">
        <v>1013</v>
      </c>
      <c r="E154" s="92">
        <v>1791955</v>
      </c>
      <c r="IV154" s="88"/>
    </row>
    <row r="155" spans="1:256" s="91" customFormat="1" ht="16.149999999999999" customHeight="1">
      <c r="A155" s="90" t="s">
        <v>1014</v>
      </c>
      <c r="B155" s="91" t="s">
        <v>1015</v>
      </c>
      <c r="C155" s="90" t="s">
        <v>1012</v>
      </c>
      <c r="D155" s="90">
        <v>38639</v>
      </c>
      <c r="E155" s="92">
        <v>1791955</v>
      </c>
      <c r="IV155" s="88"/>
    </row>
    <row r="156" spans="1:256" s="91" customFormat="1" ht="16.149999999999999" customHeight="1">
      <c r="A156" s="90" t="s">
        <v>1016</v>
      </c>
      <c r="B156" s="91" t="s">
        <v>566</v>
      </c>
      <c r="C156" s="90" t="s">
        <v>1017</v>
      </c>
      <c r="D156" s="90" t="s">
        <v>1018</v>
      </c>
      <c r="E156" s="92">
        <v>1774630</v>
      </c>
      <c r="IV156" s="88"/>
    </row>
    <row r="157" spans="1:256" s="91" customFormat="1" ht="16.149999999999999" customHeight="1">
      <c r="A157" s="90" t="s">
        <v>1019</v>
      </c>
      <c r="B157" s="91" t="s">
        <v>1020</v>
      </c>
      <c r="C157" s="90" t="s">
        <v>1021</v>
      </c>
      <c r="D157" s="90" t="s">
        <v>1022</v>
      </c>
      <c r="E157" s="92">
        <v>1762103</v>
      </c>
      <c r="IV157" s="88"/>
    </row>
    <row r="158" spans="1:256" s="91" customFormat="1" ht="16.149999999999999" customHeight="1">
      <c r="A158" s="90" t="s">
        <v>1023</v>
      </c>
      <c r="B158" s="91" t="s">
        <v>1024</v>
      </c>
      <c r="C158" s="90" t="s">
        <v>1025</v>
      </c>
      <c r="D158" s="90" t="s">
        <v>1026</v>
      </c>
      <c r="E158" s="92">
        <v>1749234</v>
      </c>
      <c r="IV158" s="88"/>
    </row>
    <row r="159" spans="1:256" s="91" customFormat="1" ht="16.149999999999999" customHeight="1">
      <c r="A159" s="90" t="s">
        <v>1027</v>
      </c>
      <c r="B159" s="91" t="s">
        <v>183</v>
      </c>
      <c r="C159" s="90" t="s">
        <v>1025</v>
      </c>
      <c r="D159" s="90" t="s">
        <v>653</v>
      </c>
      <c r="E159" s="92">
        <v>1749234</v>
      </c>
      <c r="IV159" s="88"/>
    </row>
    <row r="160" spans="1:256" s="91" customFormat="1" ht="16.149999999999999" customHeight="1">
      <c r="A160" s="90" t="s">
        <v>1028</v>
      </c>
      <c r="B160" s="91" t="s">
        <v>1029</v>
      </c>
      <c r="C160" s="90" t="s">
        <v>1025</v>
      </c>
      <c r="D160" s="90" t="s">
        <v>1030</v>
      </c>
      <c r="E160" s="92">
        <v>1749234</v>
      </c>
      <c r="IV160" s="88"/>
    </row>
    <row r="161" spans="1:256" s="91" customFormat="1" ht="16.149999999999999" customHeight="1">
      <c r="A161" s="90" t="s">
        <v>1031</v>
      </c>
      <c r="B161" s="91" t="s">
        <v>845</v>
      </c>
      <c r="C161" s="90" t="s">
        <v>1025</v>
      </c>
      <c r="D161" s="90" t="s">
        <v>1032</v>
      </c>
      <c r="E161" s="92">
        <v>1749234</v>
      </c>
      <c r="IV161" s="88"/>
    </row>
    <row r="162" spans="1:256" s="91" customFormat="1" ht="16.149999999999999" customHeight="1">
      <c r="A162" s="90" t="s">
        <v>1033</v>
      </c>
      <c r="B162" s="91" t="s">
        <v>586</v>
      </c>
      <c r="C162" s="90" t="s">
        <v>1025</v>
      </c>
      <c r="D162" s="90" t="s">
        <v>1034</v>
      </c>
      <c r="E162" s="92">
        <v>1749234</v>
      </c>
      <c r="IV162" s="88"/>
    </row>
    <row r="163" spans="1:256" s="91" customFormat="1" ht="16.149999999999999" customHeight="1">
      <c r="A163" s="90" t="s">
        <v>1035</v>
      </c>
      <c r="B163" s="91" t="s">
        <v>845</v>
      </c>
      <c r="C163" s="90" t="s">
        <v>1025</v>
      </c>
      <c r="D163" s="90" t="s">
        <v>1032</v>
      </c>
      <c r="E163" s="92">
        <v>1749234</v>
      </c>
      <c r="IV163" s="88"/>
    </row>
    <row r="164" spans="1:256" s="91" customFormat="1" ht="16.899999999999999" customHeight="1">
      <c r="A164" s="90" t="s">
        <v>1036</v>
      </c>
      <c r="B164" s="91" t="s">
        <v>1037</v>
      </c>
      <c r="C164" s="90" t="s">
        <v>1025</v>
      </c>
      <c r="D164" s="90" t="s">
        <v>1038</v>
      </c>
      <c r="E164" s="92">
        <v>1749234</v>
      </c>
      <c r="IV164" s="88"/>
    </row>
    <row r="165" spans="1:256" s="91" customFormat="1" ht="16.899999999999999" customHeight="1">
      <c r="A165" s="90" t="s">
        <v>1039</v>
      </c>
      <c r="B165" s="91" t="s">
        <v>1040</v>
      </c>
      <c r="C165" s="90" t="s">
        <v>1041</v>
      </c>
      <c r="D165" s="90" t="s">
        <v>1042</v>
      </c>
      <c r="E165" s="92">
        <v>1748765</v>
      </c>
      <c r="IV165" s="88"/>
    </row>
    <row r="166" spans="1:256" s="91" customFormat="1" ht="16.149999999999999" customHeight="1">
      <c r="A166" s="90" t="s">
        <v>1043</v>
      </c>
      <c r="B166" s="91" t="s">
        <v>1044</v>
      </c>
      <c r="C166" s="90" t="s">
        <v>1045</v>
      </c>
      <c r="D166" s="90" t="s">
        <v>1046</v>
      </c>
      <c r="E166" s="92">
        <v>1744626</v>
      </c>
      <c r="IV166" s="88"/>
    </row>
    <row r="167" spans="1:256" s="91" customFormat="1" ht="16.149999999999999" customHeight="1">
      <c r="A167" s="90" t="s">
        <v>1047</v>
      </c>
      <c r="B167" s="91" t="s">
        <v>186</v>
      </c>
      <c r="C167" s="90" t="s">
        <v>1045</v>
      </c>
      <c r="D167" s="90" t="s">
        <v>1048</v>
      </c>
      <c r="E167" s="92">
        <v>1744626</v>
      </c>
      <c r="IV167" s="88"/>
    </row>
    <row r="168" spans="1:256" s="91" customFormat="1" ht="16.149999999999999" customHeight="1">
      <c r="A168" s="90" t="s">
        <v>1049</v>
      </c>
      <c r="B168" s="91" t="s">
        <v>800</v>
      </c>
      <c r="C168" s="90" t="s">
        <v>1045</v>
      </c>
      <c r="D168" s="90" t="s">
        <v>1050</v>
      </c>
      <c r="E168" s="92">
        <v>1744626</v>
      </c>
      <c r="IV168" s="88"/>
    </row>
    <row r="169" spans="1:256" s="91" customFormat="1" ht="16.149999999999999" customHeight="1">
      <c r="A169" s="90" t="s">
        <v>1051</v>
      </c>
      <c r="B169" s="91" t="s">
        <v>1052</v>
      </c>
      <c r="C169" s="90" t="s">
        <v>1045</v>
      </c>
      <c r="D169" s="90" t="s">
        <v>1053</v>
      </c>
      <c r="E169" s="92">
        <v>1744626</v>
      </c>
      <c r="IV169" s="88"/>
    </row>
    <row r="170" spans="1:256" s="91" customFormat="1" ht="16.149999999999999" customHeight="1">
      <c r="A170" s="90" t="s">
        <v>1054</v>
      </c>
      <c r="B170" s="91" t="s">
        <v>1055</v>
      </c>
      <c r="C170" s="90" t="s">
        <v>1045</v>
      </c>
      <c r="D170" s="90" t="s">
        <v>1056</v>
      </c>
      <c r="E170" s="92">
        <v>1744626</v>
      </c>
      <c r="IV170" s="88"/>
    </row>
    <row r="171" spans="1:256" s="91" customFormat="1" ht="16.149999999999999" customHeight="1">
      <c r="A171" s="90" t="s">
        <v>1057</v>
      </c>
      <c r="B171" s="91" t="s">
        <v>1058</v>
      </c>
      <c r="C171" s="90" t="s">
        <v>1045</v>
      </c>
      <c r="D171" s="90" t="s">
        <v>1059</v>
      </c>
      <c r="E171" s="92">
        <v>1744626</v>
      </c>
      <c r="IV171" s="88"/>
    </row>
    <row r="172" spans="1:256" s="91" customFormat="1" ht="16.149999999999999" customHeight="1">
      <c r="A172" s="90" t="s">
        <v>1060</v>
      </c>
      <c r="B172" s="91" t="s">
        <v>601</v>
      </c>
      <c r="C172" s="90" t="s">
        <v>1061</v>
      </c>
      <c r="D172" s="90" t="s">
        <v>1062</v>
      </c>
      <c r="E172" s="92">
        <v>1736714</v>
      </c>
      <c r="IV172" s="88"/>
    </row>
    <row r="173" spans="1:256" s="91" customFormat="1" ht="16.899999999999999" customHeight="1">
      <c r="A173" s="90" t="s">
        <v>1063</v>
      </c>
      <c r="B173" s="91" t="s">
        <v>1064</v>
      </c>
      <c r="C173" s="90" t="s">
        <v>1065</v>
      </c>
      <c r="D173" s="90" t="s">
        <v>1066</v>
      </c>
      <c r="E173" s="92">
        <v>1725259</v>
      </c>
      <c r="IV173" s="88"/>
    </row>
    <row r="174" spans="1:256" s="91" customFormat="1" ht="16.899999999999999" customHeight="1">
      <c r="A174" s="90" t="s">
        <v>1067</v>
      </c>
      <c r="B174" s="91" t="s">
        <v>988</v>
      </c>
      <c r="C174" s="90" t="s">
        <v>1068</v>
      </c>
      <c r="D174" s="90" t="s">
        <v>1069</v>
      </c>
      <c r="E174" s="92">
        <v>1703186</v>
      </c>
      <c r="IV174" s="88"/>
    </row>
    <row r="175" spans="1:256" s="91" customFormat="1" ht="16.149999999999999" customHeight="1">
      <c r="A175" s="90" t="s">
        <v>1070</v>
      </c>
      <c r="B175" s="91" t="s">
        <v>529</v>
      </c>
      <c r="C175" s="90" t="s">
        <v>1071</v>
      </c>
      <c r="D175" s="90" t="s">
        <v>1072</v>
      </c>
      <c r="E175" s="92">
        <v>1635711</v>
      </c>
      <c r="IV175" s="88"/>
    </row>
    <row r="176" spans="1:256" s="91" customFormat="1" ht="16.149999999999999" customHeight="1">
      <c r="A176" s="90" t="s">
        <v>1073</v>
      </c>
      <c r="B176" s="91" t="s">
        <v>852</v>
      </c>
      <c r="C176" s="90" t="s">
        <v>1071</v>
      </c>
      <c r="D176" s="90" t="s">
        <v>1074</v>
      </c>
      <c r="E176" s="92">
        <v>1635711</v>
      </c>
      <c r="IV176" s="88"/>
    </row>
    <row r="177" spans="1:256" s="91" customFormat="1" ht="16.149999999999999" customHeight="1">
      <c r="A177" s="90" t="s">
        <v>1075</v>
      </c>
      <c r="B177" s="91" t="s">
        <v>533</v>
      </c>
      <c r="C177" s="90" t="s">
        <v>1071</v>
      </c>
      <c r="D177" s="90">
        <v>38030</v>
      </c>
      <c r="E177" s="92">
        <v>1635711</v>
      </c>
      <c r="IV177" s="88"/>
    </row>
    <row r="178" spans="1:256" s="91" customFormat="1" ht="16.149999999999999" customHeight="1">
      <c r="A178" s="90" t="s">
        <v>1076</v>
      </c>
      <c r="B178" s="91" t="s">
        <v>1058</v>
      </c>
      <c r="C178" s="90" t="s">
        <v>1077</v>
      </c>
      <c r="D178" s="90" t="s">
        <v>1059</v>
      </c>
      <c r="E178" s="92">
        <v>1603822</v>
      </c>
      <c r="IV178" s="88"/>
    </row>
    <row r="179" spans="1:256" s="91" customFormat="1" ht="16.149999999999999" customHeight="1">
      <c r="A179" s="90" t="s">
        <v>1078</v>
      </c>
      <c r="B179" s="91" t="s">
        <v>1079</v>
      </c>
      <c r="C179" s="90" t="s">
        <v>1080</v>
      </c>
      <c r="D179" s="90" t="s">
        <v>1081</v>
      </c>
      <c r="E179" s="92">
        <v>1598446</v>
      </c>
      <c r="IV179" s="88"/>
    </row>
    <row r="180" spans="1:256" s="91" customFormat="1" ht="16.899999999999999" customHeight="1">
      <c r="A180" s="90" t="s">
        <v>1082</v>
      </c>
      <c r="B180" s="91" t="s">
        <v>1083</v>
      </c>
      <c r="C180" s="90" t="s">
        <v>1084</v>
      </c>
      <c r="D180" s="90" t="s">
        <v>1085</v>
      </c>
      <c r="E180" s="92">
        <v>1585803</v>
      </c>
      <c r="IV180" s="88"/>
    </row>
    <row r="181" spans="1:256" s="91" customFormat="1" ht="16.149999999999999" customHeight="1">
      <c r="A181" s="90" t="s">
        <v>1086</v>
      </c>
      <c r="B181" s="91" t="s">
        <v>551</v>
      </c>
      <c r="C181" s="90" t="s">
        <v>1084</v>
      </c>
      <c r="D181" s="90" t="s">
        <v>1087</v>
      </c>
      <c r="E181" s="92">
        <v>1585803</v>
      </c>
      <c r="IV181" s="88"/>
    </row>
    <row r="182" spans="1:256" s="91" customFormat="1" ht="16.149999999999999" customHeight="1">
      <c r="A182" s="90" t="s">
        <v>1088</v>
      </c>
      <c r="B182" s="91" t="s">
        <v>995</v>
      </c>
      <c r="C182" s="90" t="s">
        <v>1089</v>
      </c>
      <c r="D182" s="90" t="s">
        <v>1090</v>
      </c>
      <c r="E182" s="92">
        <v>1559387</v>
      </c>
      <c r="IV182" s="88"/>
    </row>
    <row r="183" spans="1:256" s="91" customFormat="1" ht="16.149999999999999" customHeight="1">
      <c r="A183" s="90" t="s">
        <v>1091</v>
      </c>
      <c r="B183" s="91" t="s">
        <v>529</v>
      </c>
      <c r="C183" s="90" t="s">
        <v>1092</v>
      </c>
      <c r="D183" s="90" t="s">
        <v>1093</v>
      </c>
      <c r="E183" s="92">
        <v>1524650</v>
      </c>
      <c r="IV183" s="88"/>
    </row>
    <row r="184" spans="1:256" s="91" customFormat="1" ht="16.899999999999999" customHeight="1">
      <c r="A184" s="90" t="s">
        <v>1094</v>
      </c>
      <c r="B184" s="91" t="s">
        <v>1095</v>
      </c>
      <c r="C184" s="90" t="s">
        <v>1096</v>
      </c>
      <c r="D184" s="90" t="s">
        <v>1097</v>
      </c>
      <c r="E184" s="92">
        <v>1494799</v>
      </c>
      <c r="IV184" s="88"/>
    </row>
    <row r="185" spans="1:256" s="91" customFormat="1" ht="16.899999999999999" customHeight="1">
      <c r="A185" s="90" t="s">
        <v>1098</v>
      </c>
      <c r="B185" s="91" t="s">
        <v>738</v>
      </c>
      <c r="C185" s="90" t="s">
        <v>1099</v>
      </c>
      <c r="D185" s="90" t="s">
        <v>1100</v>
      </c>
      <c r="E185" s="92">
        <v>1493897</v>
      </c>
      <c r="IV185" s="88"/>
    </row>
    <row r="186" spans="1:256" s="91" customFormat="1" ht="16.149999999999999" customHeight="1">
      <c r="A186" s="90" t="s">
        <v>1101</v>
      </c>
      <c r="B186" s="91" t="s">
        <v>578</v>
      </c>
      <c r="C186" s="90" t="s">
        <v>1099</v>
      </c>
      <c r="D186" s="90" t="s">
        <v>1102</v>
      </c>
      <c r="E186" s="92">
        <v>1493897</v>
      </c>
      <c r="IV186" s="88"/>
    </row>
    <row r="187" spans="1:256" s="91" customFormat="1" ht="16.149999999999999" customHeight="1">
      <c r="A187" s="90" t="s">
        <v>1103</v>
      </c>
      <c r="B187" s="91" t="s">
        <v>995</v>
      </c>
      <c r="C187" s="90" t="s">
        <v>1104</v>
      </c>
      <c r="D187" s="90">
        <v>38161</v>
      </c>
      <c r="E187" s="92">
        <v>1487855</v>
      </c>
      <c r="IV187" s="88"/>
    </row>
    <row r="188" spans="1:256" s="91" customFormat="1" ht="16.149999999999999" customHeight="1">
      <c r="A188" s="90" t="s">
        <v>1105</v>
      </c>
      <c r="B188" s="91" t="s">
        <v>786</v>
      </c>
      <c r="C188" s="90" t="s">
        <v>1104</v>
      </c>
      <c r="D188" s="90" t="s">
        <v>1106</v>
      </c>
      <c r="E188" s="92">
        <v>1487855</v>
      </c>
      <c r="IV188" s="88"/>
    </row>
    <row r="189" spans="1:256" s="91" customFormat="1" ht="16.149999999999999" customHeight="1">
      <c r="A189" s="90" t="s">
        <v>1107</v>
      </c>
      <c r="B189" s="91" t="s">
        <v>586</v>
      </c>
      <c r="C189" s="90" t="s">
        <v>1108</v>
      </c>
      <c r="D189" s="90" t="s">
        <v>1109</v>
      </c>
      <c r="E189" s="92">
        <v>1471617</v>
      </c>
      <c r="IV189" s="88"/>
    </row>
    <row r="190" spans="1:256" s="91" customFormat="1" ht="16.149999999999999" customHeight="1">
      <c r="A190" s="90" t="s">
        <v>1110</v>
      </c>
      <c r="B190" s="91" t="s">
        <v>1111</v>
      </c>
      <c r="C190" s="90" t="s">
        <v>1112</v>
      </c>
      <c r="D190" s="90" t="s">
        <v>1113</v>
      </c>
      <c r="E190" s="92">
        <v>1471218</v>
      </c>
      <c r="IV190" s="88"/>
    </row>
    <row r="191" spans="1:256" s="91" customFormat="1" ht="16.899999999999999" customHeight="1">
      <c r="A191" s="90" t="s">
        <v>1114</v>
      </c>
      <c r="B191" s="91" t="s">
        <v>1115</v>
      </c>
      <c r="C191" s="90" t="s">
        <v>1112</v>
      </c>
      <c r="D191" s="90" t="s">
        <v>1116</v>
      </c>
      <c r="E191" s="92">
        <v>1471218</v>
      </c>
      <c r="IV191" s="88"/>
    </row>
    <row r="192" spans="1:256" s="91" customFormat="1" ht="16.149999999999999" customHeight="1">
      <c r="A192" s="90" t="s">
        <v>1117</v>
      </c>
      <c r="B192" s="91" t="s">
        <v>578</v>
      </c>
      <c r="C192" s="90" t="s">
        <v>1118</v>
      </c>
      <c r="D192" s="90" t="s">
        <v>1119</v>
      </c>
      <c r="E192" s="92">
        <v>1468344</v>
      </c>
      <c r="IV192" s="88"/>
    </row>
    <row r="193" spans="1:256" s="91" customFormat="1" ht="16.149999999999999" customHeight="1">
      <c r="A193" s="90" t="s">
        <v>1120</v>
      </c>
      <c r="B193" s="91" t="s">
        <v>551</v>
      </c>
      <c r="C193" s="90" t="s">
        <v>1121</v>
      </c>
      <c r="D193" s="90">
        <v>38110</v>
      </c>
      <c r="E193" s="92">
        <v>1467925</v>
      </c>
      <c r="IV193" s="88"/>
    </row>
    <row r="194" spans="1:256" s="91" customFormat="1" ht="16.149999999999999" customHeight="1">
      <c r="A194" s="90" t="s">
        <v>1122</v>
      </c>
      <c r="B194" s="91" t="s">
        <v>533</v>
      </c>
      <c r="C194" s="90" t="s">
        <v>1123</v>
      </c>
      <c r="D194" s="90" t="s">
        <v>1124</v>
      </c>
      <c r="E194" s="92">
        <v>1442842</v>
      </c>
      <c r="IV194" s="88"/>
    </row>
    <row r="195" spans="1:256" s="91" customFormat="1" ht="16.899999999999999" customHeight="1">
      <c r="A195" s="90" t="s">
        <v>1125</v>
      </c>
      <c r="B195" s="91" t="s">
        <v>1126</v>
      </c>
      <c r="C195" s="90" t="s">
        <v>1127</v>
      </c>
      <c r="D195" s="90" t="s">
        <v>1128</v>
      </c>
      <c r="E195" s="92">
        <v>1434645</v>
      </c>
      <c r="IV195" s="88"/>
    </row>
    <row r="196" spans="1:256" s="91" customFormat="1" ht="16.149999999999999" customHeight="1">
      <c r="A196" s="90" t="s">
        <v>1129</v>
      </c>
      <c r="B196" s="91" t="s">
        <v>849</v>
      </c>
      <c r="C196" s="90" t="s">
        <v>1130</v>
      </c>
      <c r="D196" s="90" t="s">
        <v>1131</v>
      </c>
      <c r="E196" s="92">
        <v>1434573</v>
      </c>
      <c r="IV196" s="88"/>
    </row>
    <row r="197" spans="1:256" s="91" customFormat="1" ht="16.149999999999999" customHeight="1">
      <c r="A197" s="90" t="s">
        <v>1132</v>
      </c>
      <c r="B197" s="91" t="s">
        <v>1133</v>
      </c>
      <c r="C197" s="90" t="s">
        <v>1134</v>
      </c>
      <c r="D197" s="90" t="s">
        <v>1135</v>
      </c>
      <c r="E197" s="92">
        <v>1426675</v>
      </c>
      <c r="IV197" s="88"/>
    </row>
    <row r="198" spans="1:256" s="91" customFormat="1" ht="16.149999999999999" customHeight="1">
      <c r="A198" s="90" t="s">
        <v>1136</v>
      </c>
      <c r="B198" s="91" t="s">
        <v>838</v>
      </c>
      <c r="C198" s="90" t="s">
        <v>1137</v>
      </c>
      <c r="D198" s="90" t="s">
        <v>1138</v>
      </c>
      <c r="E198" s="92">
        <v>1419696</v>
      </c>
      <c r="IV198" s="88"/>
    </row>
    <row r="199" spans="1:256" s="91" customFormat="1" ht="16.149999999999999" customHeight="1">
      <c r="A199" s="90" t="s">
        <v>1139</v>
      </c>
      <c r="B199" s="91" t="s">
        <v>822</v>
      </c>
      <c r="C199" s="90" t="s">
        <v>1137</v>
      </c>
      <c r="D199" s="90" t="s">
        <v>1140</v>
      </c>
      <c r="E199" s="92">
        <v>1419696</v>
      </c>
      <c r="IV199" s="88"/>
    </row>
    <row r="200" spans="1:256" s="91" customFormat="1" ht="16.899999999999999" customHeight="1">
      <c r="A200" s="90" t="s">
        <v>1141</v>
      </c>
      <c r="B200" s="91" t="s">
        <v>1142</v>
      </c>
      <c r="C200" s="90" t="s">
        <v>1143</v>
      </c>
      <c r="D200" s="90" t="s">
        <v>1144</v>
      </c>
      <c r="E200" s="92">
        <v>1416851</v>
      </c>
      <c r="IV200" s="88"/>
    </row>
    <row r="201" spans="1:256" s="91" customFormat="1" ht="16.149999999999999" customHeight="1">
      <c r="A201" s="90" t="s">
        <v>1145</v>
      </c>
      <c r="B201" s="91" t="s">
        <v>1146</v>
      </c>
      <c r="C201" s="90" t="s">
        <v>1147</v>
      </c>
      <c r="D201" s="90" t="s">
        <v>1148</v>
      </c>
      <c r="E201" s="92">
        <v>1405379</v>
      </c>
      <c r="IV201" s="88"/>
    </row>
    <row r="202" spans="1:256" s="91" customFormat="1" ht="16.149999999999999" customHeight="1">
      <c r="A202" s="90" t="s">
        <v>1149</v>
      </c>
      <c r="B202" s="91" t="s">
        <v>578</v>
      </c>
      <c r="C202" s="90" t="s">
        <v>1150</v>
      </c>
      <c r="D202" s="90" t="s">
        <v>1151</v>
      </c>
      <c r="E202" s="92">
        <v>1403869</v>
      </c>
      <c r="IV202" s="88"/>
    </row>
    <row r="203" spans="1:256" s="91" customFormat="1" ht="16.149999999999999" customHeight="1">
      <c r="A203" s="90" t="s">
        <v>1152</v>
      </c>
      <c r="B203" s="91" t="s">
        <v>813</v>
      </c>
      <c r="C203" s="90" t="s">
        <v>1150</v>
      </c>
      <c r="D203" s="90" t="s">
        <v>1153</v>
      </c>
      <c r="E203" s="92">
        <v>1403869</v>
      </c>
      <c r="IV203" s="88"/>
    </row>
    <row r="204" spans="1:256" s="91" customFormat="1" ht="16.149999999999999" customHeight="1">
      <c r="A204" s="90" t="s">
        <v>1154</v>
      </c>
      <c r="B204" s="91" t="s">
        <v>845</v>
      </c>
      <c r="C204" s="90" t="s">
        <v>1155</v>
      </c>
      <c r="D204" s="90" t="s">
        <v>1156</v>
      </c>
      <c r="E204" s="92">
        <v>1403853</v>
      </c>
      <c r="IV204" s="88"/>
    </row>
    <row r="205" spans="1:256" s="91" customFormat="1" ht="16.149999999999999" customHeight="1">
      <c r="A205" s="90" t="s">
        <v>1157</v>
      </c>
      <c r="B205" s="91" t="s">
        <v>852</v>
      </c>
      <c r="C205" s="90" t="s">
        <v>1158</v>
      </c>
      <c r="D205" s="90">
        <v>38178</v>
      </c>
      <c r="E205" s="92">
        <v>1396872</v>
      </c>
      <c r="IV205" s="88"/>
    </row>
    <row r="206" spans="1:256" s="91" customFormat="1" ht="16.149999999999999" customHeight="1">
      <c r="A206" s="90" t="s">
        <v>1159</v>
      </c>
      <c r="B206" s="91" t="s">
        <v>1160</v>
      </c>
      <c r="C206" s="90" t="s">
        <v>1158</v>
      </c>
      <c r="D206" s="90" t="s">
        <v>1161</v>
      </c>
      <c r="E206" s="92">
        <v>1396872</v>
      </c>
      <c r="IV206" s="88"/>
    </row>
    <row r="207" spans="1:256" s="91" customFormat="1" ht="16.149999999999999" customHeight="1">
      <c r="A207" s="90" t="s">
        <v>1162</v>
      </c>
      <c r="B207" s="91" t="s">
        <v>601</v>
      </c>
      <c r="C207" s="90" t="s">
        <v>1163</v>
      </c>
      <c r="D207" s="90" t="s">
        <v>1164</v>
      </c>
      <c r="E207" s="92">
        <v>1395178</v>
      </c>
      <c r="IV207" s="88"/>
    </row>
    <row r="208" spans="1:256" s="91" customFormat="1" ht="16.149999999999999" customHeight="1">
      <c r="A208" s="90" t="s">
        <v>1165</v>
      </c>
      <c r="B208" s="91" t="s">
        <v>566</v>
      </c>
      <c r="C208" s="90" t="s">
        <v>1163</v>
      </c>
      <c r="D208" s="90" t="s">
        <v>1166</v>
      </c>
      <c r="E208" s="92">
        <v>1395178</v>
      </c>
      <c r="IV208" s="88"/>
    </row>
    <row r="209" spans="1:256" s="91" customFormat="1" ht="16.149999999999999" customHeight="1">
      <c r="A209" s="90" t="s">
        <v>1167</v>
      </c>
      <c r="B209" s="91" t="s">
        <v>1029</v>
      </c>
      <c r="C209" s="90" t="s">
        <v>1168</v>
      </c>
      <c r="D209" s="90" t="s">
        <v>1169</v>
      </c>
      <c r="E209" s="92">
        <v>1394204</v>
      </c>
      <c r="IV209" s="88"/>
    </row>
    <row r="210" spans="1:256" s="91" customFormat="1" ht="16.149999999999999" customHeight="1">
      <c r="A210" s="90" t="s">
        <v>1170</v>
      </c>
      <c r="B210" s="91" t="s">
        <v>566</v>
      </c>
      <c r="C210" s="90" t="s">
        <v>1168</v>
      </c>
      <c r="D210" s="90" t="s">
        <v>1171</v>
      </c>
      <c r="E210" s="92">
        <v>1394204</v>
      </c>
      <c r="IV210" s="88"/>
    </row>
    <row r="211" spans="1:256" s="91" customFormat="1" ht="16.149999999999999" customHeight="1">
      <c r="A211" s="90" t="s">
        <v>1172</v>
      </c>
      <c r="B211" s="91" t="s">
        <v>533</v>
      </c>
      <c r="C211" s="90" t="s">
        <v>1168</v>
      </c>
      <c r="D211" s="90">
        <v>38028</v>
      </c>
      <c r="E211" s="92">
        <v>1394204</v>
      </c>
      <c r="IV211" s="88"/>
    </row>
    <row r="212" spans="1:256" s="91" customFormat="1" ht="16.149999999999999" customHeight="1">
      <c r="A212" s="90" t="s">
        <v>1173</v>
      </c>
      <c r="B212" s="91" t="s">
        <v>1174</v>
      </c>
      <c r="C212" s="90" t="s">
        <v>1168</v>
      </c>
      <c r="D212" s="90" t="s">
        <v>1175</v>
      </c>
      <c r="E212" s="92">
        <v>1394204</v>
      </c>
      <c r="IV212" s="88"/>
    </row>
    <row r="213" spans="1:256" s="91" customFormat="1" ht="16.149999999999999" customHeight="1">
      <c r="A213" s="90" t="s">
        <v>1176</v>
      </c>
      <c r="B213" s="91" t="s">
        <v>529</v>
      </c>
      <c r="C213" s="90" t="s">
        <v>1177</v>
      </c>
      <c r="D213" s="90" t="s">
        <v>1178</v>
      </c>
      <c r="E213" s="92">
        <v>1387730</v>
      </c>
      <c r="IV213" s="88"/>
    </row>
    <row r="214" spans="1:256" s="91" customFormat="1" ht="16.149999999999999" customHeight="1">
      <c r="A214" s="90" t="s">
        <v>1179</v>
      </c>
      <c r="B214" s="91" t="s">
        <v>1015</v>
      </c>
      <c r="C214" s="90" t="s">
        <v>1180</v>
      </c>
      <c r="D214" s="90" t="s">
        <v>1181</v>
      </c>
      <c r="E214" s="92">
        <v>1386595</v>
      </c>
      <c r="IV214" s="88"/>
    </row>
    <row r="215" spans="1:256" s="91" customFormat="1" ht="16.899999999999999" customHeight="1">
      <c r="A215" s="90" t="s">
        <v>1182</v>
      </c>
      <c r="B215" s="91" t="s">
        <v>660</v>
      </c>
      <c r="C215" s="90" t="s">
        <v>1180</v>
      </c>
      <c r="D215" s="90" t="s">
        <v>662</v>
      </c>
      <c r="E215" s="92">
        <v>1386595</v>
      </c>
      <c r="IV215" s="88"/>
    </row>
    <row r="216" spans="1:256" s="91" customFormat="1" ht="16.149999999999999" customHeight="1">
      <c r="A216" s="90" t="s">
        <v>1183</v>
      </c>
      <c r="B216" s="91" t="s">
        <v>1184</v>
      </c>
      <c r="C216" s="90" t="s">
        <v>1185</v>
      </c>
      <c r="D216" s="90" t="s">
        <v>1186</v>
      </c>
      <c r="E216" s="92">
        <v>1382897</v>
      </c>
      <c r="IV216" s="88"/>
    </row>
    <row r="217" spans="1:256" s="91" customFormat="1" ht="16.149999999999999" customHeight="1">
      <c r="A217" s="90" t="s">
        <v>1187</v>
      </c>
      <c r="B217" s="91" t="s">
        <v>529</v>
      </c>
      <c r="C217" s="90" t="s">
        <v>1188</v>
      </c>
      <c r="D217" s="90" t="s">
        <v>1189</v>
      </c>
      <c r="E217" s="92">
        <v>1355930</v>
      </c>
      <c r="IV217" s="88"/>
    </row>
    <row r="218" spans="1:256" s="91" customFormat="1" ht="16.149999999999999" customHeight="1">
      <c r="A218" s="90" t="s">
        <v>1190</v>
      </c>
      <c r="B218" s="91" t="s">
        <v>786</v>
      </c>
      <c r="C218" s="90" t="s">
        <v>1188</v>
      </c>
      <c r="D218" s="90" t="s">
        <v>1191</v>
      </c>
      <c r="E218" s="92">
        <v>1355930</v>
      </c>
      <c r="IV218" s="88"/>
    </row>
    <row r="219" spans="1:256" s="91" customFormat="1" ht="16.899999999999999" customHeight="1">
      <c r="A219" s="90" t="s">
        <v>1192</v>
      </c>
      <c r="B219" s="91" t="s">
        <v>1193</v>
      </c>
      <c r="C219" s="90" t="s">
        <v>1194</v>
      </c>
      <c r="D219" s="90" t="s">
        <v>1195</v>
      </c>
      <c r="E219" s="92">
        <v>1349097</v>
      </c>
      <c r="IV219" s="88"/>
    </row>
    <row r="220" spans="1:256" s="91" customFormat="1" ht="16.149999999999999" customHeight="1">
      <c r="A220" s="90" t="s">
        <v>1196</v>
      </c>
      <c r="B220" s="91" t="s">
        <v>1197</v>
      </c>
      <c r="C220" s="90" t="s">
        <v>1194</v>
      </c>
      <c r="D220" s="90" t="s">
        <v>1198</v>
      </c>
      <c r="E220" s="92">
        <v>1349097</v>
      </c>
      <c r="IV220" s="88"/>
    </row>
    <row r="221" spans="1:256" s="91" customFormat="1" ht="16.149999999999999" customHeight="1">
      <c r="A221" s="90" t="s">
        <v>1199</v>
      </c>
      <c r="B221" s="91" t="s">
        <v>1079</v>
      </c>
      <c r="C221" s="90" t="s">
        <v>1200</v>
      </c>
      <c r="D221" s="90" t="s">
        <v>1201</v>
      </c>
      <c r="E221" s="92">
        <v>1347093</v>
      </c>
      <c r="IV221" s="88"/>
    </row>
    <row r="222" spans="1:256" s="91" customFormat="1" ht="16.149999999999999" customHeight="1">
      <c r="A222" s="90" t="s">
        <v>1202</v>
      </c>
      <c r="B222" s="91" t="s">
        <v>1203</v>
      </c>
      <c r="C222" s="90" t="s">
        <v>1200</v>
      </c>
      <c r="D222" s="90" t="s">
        <v>1204</v>
      </c>
      <c r="E222" s="92">
        <v>1347093</v>
      </c>
      <c r="IV222" s="88"/>
    </row>
    <row r="223" spans="1:256" s="91" customFormat="1" ht="16.149999999999999" customHeight="1">
      <c r="A223" s="90" t="s">
        <v>1205</v>
      </c>
      <c r="B223" s="91" t="s">
        <v>533</v>
      </c>
      <c r="C223" s="90" t="s">
        <v>1206</v>
      </c>
      <c r="D223" s="90" t="s">
        <v>1207</v>
      </c>
      <c r="E223" s="92">
        <v>1335087</v>
      </c>
      <c r="IV223" s="88"/>
    </row>
    <row r="224" spans="1:256" s="91" customFormat="1" ht="16.149999999999999" customHeight="1">
      <c r="A224" s="90" t="s">
        <v>1208</v>
      </c>
      <c r="B224" s="91" t="s">
        <v>529</v>
      </c>
      <c r="C224" s="90" t="s">
        <v>1209</v>
      </c>
      <c r="D224" s="90" t="s">
        <v>1210</v>
      </c>
      <c r="E224" s="92">
        <v>1331222</v>
      </c>
      <c r="IV224" s="88"/>
    </row>
    <row r="225" spans="1:256" s="91" customFormat="1" ht="16.149999999999999" customHeight="1">
      <c r="A225" s="90" t="s">
        <v>1211</v>
      </c>
      <c r="B225" s="91" t="s">
        <v>533</v>
      </c>
      <c r="C225" s="90" t="s">
        <v>1209</v>
      </c>
      <c r="D225" s="90">
        <v>38028</v>
      </c>
      <c r="E225" s="92">
        <v>1331222</v>
      </c>
      <c r="IV225" s="88"/>
    </row>
    <row r="226" spans="1:256" s="91" customFormat="1" ht="16.899999999999999" customHeight="1">
      <c r="A226" s="90" t="s">
        <v>1212</v>
      </c>
      <c r="B226" s="91" t="s">
        <v>1213</v>
      </c>
      <c r="C226" s="90" t="s">
        <v>1209</v>
      </c>
      <c r="D226" s="90" t="s">
        <v>1214</v>
      </c>
      <c r="E226" s="92">
        <v>1331222</v>
      </c>
      <c r="IV226" s="88"/>
    </row>
    <row r="227" spans="1:256" s="91" customFormat="1" ht="16.149999999999999" customHeight="1">
      <c r="A227" s="90" t="s">
        <v>1215</v>
      </c>
      <c r="B227" s="91" t="s">
        <v>956</v>
      </c>
      <c r="C227" s="90" t="s">
        <v>1216</v>
      </c>
      <c r="D227" s="90" t="s">
        <v>1217</v>
      </c>
      <c r="E227" s="92">
        <v>1328026</v>
      </c>
      <c r="IV227" s="88"/>
    </row>
    <row r="228" spans="1:256" s="91" customFormat="1" ht="16.149999999999999" customHeight="1">
      <c r="A228" s="90" t="s">
        <v>1218</v>
      </c>
      <c r="B228" s="91" t="s">
        <v>186</v>
      </c>
      <c r="C228" s="90" t="s">
        <v>1219</v>
      </c>
      <c r="D228" s="90" t="s">
        <v>1220</v>
      </c>
      <c r="E228" s="92">
        <v>1325767</v>
      </c>
      <c r="IV228" s="88"/>
    </row>
    <row r="229" spans="1:256" s="91" customFormat="1" ht="16.899999999999999" customHeight="1">
      <c r="A229" s="90" t="s">
        <v>1221</v>
      </c>
      <c r="B229" s="91" t="s">
        <v>1222</v>
      </c>
      <c r="C229" s="90" t="s">
        <v>1223</v>
      </c>
      <c r="D229" s="90" t="s">
        <v>1224</v>
      </c>
      <c r="E229" s="92">
        <v>1318751</v>
      </c>
      <c r="IV229" s="88"/>
    </row>
    <row r="230" spans="1:256" s="91" customFormat="1" ht="16.149999999999999" customHeight="1">
      <c r="A230" s="90" t="s">
        <v>1225</v>
      </c>
      <c r="B230" s="91" t="s">
        <v>673</v>
      </c>
      <c r="C230" s="90" t="s">
        <v>1223</v>
      </c>
      <c r="D230" s="90" t="s">
        <v>675</v>
      </c>
      <c r="E230" s="92">
        <v>1318751</v>
      </c>
      <c r="IV230" s="88"/>
    </row>
    <row r="231" spans="1:256" s="91" customFormat="1" ht="16.899999999999999" customHeight="1">
      <c r="A231" s="90" t="s">
        <v>1226</v>
      </c>
      <c r="B231" s="91" t="s">
        <v>925</v>
      </c>
      <c r="C231" s="90" t="s">
        <v>1227</v>
      </c>
      <c r="D231" s="90" t="s">
        <v>1228</v>
      </c>
      <c r="E231" s="92">
        <v>1308800</v>
      </c>
      <c r="IV231" s="88"/>
    </row>
    <row r="232" spans="1:256" s="91" customFormat="1" ht="16.149999999999999" customHeight="1">
      <c r="A232" s="90" t="s">
        <v>1229</v>
      </c>
      <c r="B232" s="91" t="s">
        <v>533</v>
      </c>
      <c r="C232" s="90" t="s">
        <v>1230</v>
      </c>
      <c r="D232" s="90" t="s">
        <v>1231</v>
      </c>
      <c r="E232" s="92">
        <v>1278993</v>
      </c>
      <c r="IV232" s="88"/>
    </row>
    <row r="233" spans="1:256" s="91" customFormat="1" ht="16.149999999999999" customHeight="1">
      <c r="A233" s="90" t="s">
        <v>1232</v>
      </c>
      <c r="B233" s="91" t="s">
        <v>183</v>
      </c>
      <c r="C233" s="90" t="s">
        <v>1233</v>
      </c>
      <c r="D233" s="90" t="s">
        <v>653</v>
      </c>
      <c r="E233" s="92">
        <v>1276162</v>
      </c>
      <c r="IV233" s="88"/>
    </row>
    <row r="234" spans="1:256" s="91" customFormat="1" ht="16.899999999999999" customHeight="1">
      <c r="A234" s="90" t="s">
        <v>1234</v>
      </c>
      <c r="B234" s="91" t="s">
        <v>1235</v>
      </c>
      <c r="C234" s="90" t="s">
        <v>1233</v>
      </c>
      <c r="D234" s="90" t="s">
        <v>1236</v>
      </c>
      <c r="E234" s="92">
        <v>1276162</v>
      </c>
      <c r="IV234" s="88"/>
    </row>
    <row r="235" spans="1:256" s="91" customFormat="1" ht="16.899999999999999" customHeight="1">
      <c r="A235" s="90" t="s">
        <v>1237</v>
      </c>
      <c r="B235" s="91" t="s">
        <v>1238</v>
      </c>
      <c r="C235" s="90" t="s">
        <v>1239</v>
      </c>
      <c r="D235" s="90" t="s">
        <v>1240</v>
      </c>
      <c r="E235" s="92">
        <v>1266568</v>
      </c>
      <c r="IV235" s="88"/>
    </row>
    <row r="236" spans="1:256" s="91" customFormat="1" ht="16.149999999999999" customHeight="1">
      <c r="A236" s="90" t="s">
        <v>1241</v>
      </c>
      <c r="B236" s="91" t="s">
        <v>956</v>
      </c>
      <c r="C236" s="90" t="s">
        <v>1242</v>
      </c>
      <c r="D236" s="90" t="s">
        <v>1243</v>
      </c>
      <c r="E236" s="92">
        <v>1265246</v>
      </c>
      <c r="IV236" s="88"/>
    </row>
    <row r="237" spans="1:256" s="91" customFormat="1" ht="16.149999999999999" customHeight="1">
      <c r="A237" s="90" t="s">
        <v>1244</v>
      </c>
      <c r="B237" s="91" t="s">
        <v>582</v>
      </c>
      <c r="C237" s="90" t="s">
        <v>1242</v>
      </c>
      <c r="D237" s="90" t="s">
        <v>1245</v>
      </c>
      <c r="E237" s="92">
        <v>1265246</v>
      </c>
      <c r="IV237" s="88"/>
    </row>
    <row r="238" spans="1:256" s="91" customFormat="1" ht="16.149999999999999" customHeight="1">
      <c r="A238" s="90" t="s">
        <v>1246</v>
      </c>
      <c r="B238" s="91" t="s">
        <v>529</v>
      </c>
      <c r="C238" s="90" t="s">
        <v>1247</v>
      </c>
      <c r="D238" s="90" t="s">
        <v>1248</v>
      </c>
      <c r="E238" s="92">
        <v>1251755</v>
      </c>
      <c r="IV238" s="88"/>
    </row>
    <row r="239" spans="1:256" s="91" customFormat="1" ht="16.149999999999999" customHeight="1">
      <c r="A239" s="90" t="s">
        <v>1249</v>
      </c>
      <c r="B239" s="91" t="s">
        <v>569</v>
      </c>
      <c r="C239" s="90" t="s">
        <v>1250</v>
      </c>
      <c r="D239" s="90" t="s">
        <v>1251</v>
      </c>
      <c r="E239" s="92">
        <v>1250820</v>
      </c>
      <c r="IV239" s="88"/>
    </row>
    <row r="240" spans="1:256" s="91" customFormat="1" ht="16.149999999999999" customHeight="1">
      <c r="A240" s="90" t="s">
        <v>1252</v>
      </c>
      <c r="B240" s="91" t="s">
        <v>548</v>
      </c>
      <c r="C240" s="90" t="s">
        <v>1250</v>
      </c>
      <c r="D240" s="90" t="s">
        <v>1253</v>
      </c>
      <c r="E240" s="92">
        <v>1250820</v>
      </c>
      <c r="IV240" s="88"/>
    </row>
    <row r="241" spans="1:256" s="91" customFormat="1" ht="16.899999999999999" customHeight="1">
      <c r="A241" s="90" t="s">
        <v>1254</v>
      </c>
      <c r="B241" s="91" t="s">
        <v>1255</v>
      </c>
      <c r="C241" s="90" t="s">
        <v>1256</v>
      </c>
      <c r="D241" s="90" t="s">
        <v>1257</v>
      </c>
      <c r="E241" s="92">
        <v>1239250</v>
      </c>
      <c r="IV241" s="88"/>
    </row>
    <row r="242" spans="1:256" s="91" customFormat="1" ht="16.149999999999999" customHeight="1">
      <c r="A242" s="90" t="s">
        <v>1258</v>
      </c>
      <c r="B242" s="91" t="s">
        <v>852</v>
      </c>
      <c r="C242" s="90" t="s">
        <v>1259</v>
      </c>
      <c r="D242" s="90">
        <v>38195</v>
      </c>
      <c r="E242" s="92">
        <v>1231965</v>
      </c>
      <c r="IV242" s="88"/>
    </row>
    <row r="243" spans="1:256" s="91" customFormat="1" ht="16.149999999999999" customHeight="1">
      <c r="A243" s="90" t="s">
        <v>1260</v>
      </c>
      <c r="B243" s="91" t="s">
        <v>529</v>
      </c>
      <c r="C243" s="90" t="s">
        <v>1261</v>
      </c>
      <c r="D243" s="90" t="s">
        <v>836</v>
      </c>
      <c r="E243" s="92">
        <v>1217825</v>
      </c>
      <c r="IV243" s="88"/>
    </row>
    <row r="244" spans="1:256" s="91" customFormat="1" ht="16.899999999999999" customHeight="1">
      <c r="A244" s="90" t="s">
        <v>1262</v>
      </c>
      <c r="B244" s="91" t="s">
        <v>1263</v>
      </c>
      <c r="C244" s="90" t="s">
        <v>1264</v>
      </c>
      <c r="D244" s="90" t="s">
        <v>1265</v>
      </c>
      <c r="E244" s="92">
        <v>1211785</v>
      </c>
      <c r="IV244" s="88"/>
    </row>
    <row r="245" spans="1:256" s="91" customFormat="1" ht="16.899999999999999" customHeight="1">
      <c r="A245" s="90" t="s">
        <v>1266</v>
      </c>
      <c r="B245" s="91" t="s">
        <v>1267</v>
      </c>
      <c r="C245" s="90" t="s">
        <v>1268</v>
      </c>
      <c r="D245" s="90" t="s">
        <v>1269</v>
      </c>
      <c r="E245" s="92">
        <v>1210514</v>
      </c>
      <c r="IV245" s="88"/>
    </row>
    <row r="246" spans="1:256" s="91" customFormat="1" ht="16.149999999999999" customHeight="1">
      <c r="A246" s="90" t="s">
        <v>1270</v>
      </c>
      <c r="B246" s="91" t="s">
        <v>1020</v>
      </c>
      <c r="C246" s="90" t="s">
        <v>1271</v>
      </c>
      <c r="D246" s="90" t="s">
        <v>1272</v>
      </c>
      <c r="E246" s="92">
        <v>1206669</v>
      </c>
      <c r="IV246" s="88"/>
    </row>
    <row r="247" spans="1:256" s="91" customFormat="1" ht="16.149999999999999" customHeight="1">
      <c r="A247" s="90" t="s">
        <v>1273</v>
      </c>
      <c r="B247" s="91" t="s">
        <v>529</v>
      </c>
      <c r="C247" s="90" t="s">
        <v>1274</v>
      </c>
      <c r="D247" s="90" t="s">
        <v>1275</v>
      </c>
      <c r="E247" s="92">
        <v>1205062</v>
      </c>
      <c r="IV247" s="88"/>
    </row>
    <row r="248" spans="1:256" s="91" customFormat="1" ht="16.899999999999999" customHeight="1">
      <c r="A248" s="90" t="s">
        <v>1276</v>
      </c>
      <c r="B248" s="91" t="s">
        <v>1277</v>
      </c>
      <c r="C248" s="90" t="s">
        <v>1278</v>
      </c>
      <c r="D248" s="90" t="s">
        <v>1279</v>
      </c>
      <c r="E248" s="92">
        <v>1201054</v>
      </c>
      <c r="IV248" s="88"/>
    </row>
    <row r="249" spans="1:256" s="91" customFormat="1" ht="16.899999999999999" customHeight="1">
      <c r="A249" s="90" t="s">
        <v>1280</v>
      </c>
      <c r="B249" s="91" t="s">
        <v>738</v>
      </c>
      <c r="C249" s="90" t="s">
        <v>1281</v>
      </c>
      <c r="D249" s="90" t="s">
        <v>1282</v>
      </c>
      <c r="E249" s="92">
        <v>1186432</v>
      </c>
      <c r="IV249" s="88"/>
    </row>
    <row r="250" spans="1:256" s="91" customFormat="1" ht="16.149999999999999" customHeight="1">
      <c r="A250" s="90" t="s">
        <v>1283</v>
      </c>
      <c r="B250" s="91" t="s">
        <v>966</v>
      </c>
      <c r="C250" s="90" t="s">
        <v>1281</v>
      </c>
      <c r="D250" s="90" t="s">
        <v>1284</v>
      </c>
      <c r="E250" s="92">
        <v>1186432</v>
      </c>
      <c r="IV250" s="88"/>
    </row>
    <row r="251" spans="1:256" s="91" customFormat="1" ht="16.149999999999999" customHeight="1">
      <c r="A251" s="90" t="s">
        <v>1285</v>
      </c>
      <c r="B251" s="91" t="s">
        <v>582</v>
      </c>
      <c r="C251" s="90" t="s">
        <v>1281</v>
      </c>
      <c r="D251" s="90" t="s">
        <v>1286</v>
      </c>
      <c r="E251" s="92">
        <v>1186432</v>
      </c>
      <c r="IV251" s="88"/>
    </row>
    <row r="252" spans="1:256" s="91" customFormat="1" ht="16.149999999999999" customHeight="1">
      <c r="A252" s="90" t="s">
        <v>1287</v>
      </c>
      <c r="B252" s="91" t="s">
        <v>852</v>
      </c>
      <c r="C252" s="90" t="s">
        <v>1281</v>
      </c>
      <c r="D252" s="90" t="s">
        <v>1288</v>
      </c>
      <c r="E252" s="92">
        <v>1186432</v>
      </c>
      <c r="IV252" s="88"/>
    </row>
    <row r="253" spans="1:256" s="91" customFormat="1" ht="16.149999999999999" customHeight="1">
      <c r="A253" s="90" t="s">
        <v>1289</v>
      </c>
      <c r="B253" s="91" t="s">
        <v>529</v>
      </c>
      <c r="C253" s="90" t="s">
        <v>1281</v>
      </c>
      <c r="D253" s="90" t="s">
        <v>1290</v>
      </c>
      <c r="E253" s="92">
        <v>1186432</v>
      </c>
      <c r="IV253" s="88"/>
    </row>
    <row r="254" spans="1:256" s="91" customFormat="1" ht="16.149999999999999" customHeight="1">
      <c r="A254" s="90" t="s">
        <v>1291</v>
      </c>
      <c r="B254" s="91" t="s">
        <v>551</v>
      </c>
      <c r="C254" s="90" t="s">
        <v>1292</v>
      </c>
      <c r="D254" s="90" t="s">
        <v>553</v>
      </c>
      <c r="E254" s="92">
        <v>1185993</v>
      </c>
      <c r="IV254" s="88"/>
    </row>
    <row r="255" spans="1:256" s="91" customFormat="1" ht="16.149999999999999" customHeight="1">
      <c r="A255" s="90" t="s">
        <v>1293</v>
      </c>
      <c r="B255" s="91" t="s">
        <v>529</v>
      </c>
      <c r="C255" s="90" t="s">
        <v>1294</v>
      </c>
      <c r="D255" s="90" t="s">
        <v>1295</v>
      </c>
      <c r="E255" s="92">
        <v>1183935</v>
      </c>
      <c r="IV255" s="88"/>
    </row>
    <row r="256" spans="1:256" s="91" customFormat="1" ht="16.149999999999999" customHeight="1">
      <c r="A256" s="90" t="s">
        <v>1296</v>
      </c>
      <c r="B256" s="91" t="s">
        <v>1297</v>
      </c>
      <c r="C256" s="90" t="s">
        <v>1298</v>
      </c>
      <c r="D256" s="90" t="s">
        <v>1299</v>
      </c>
      <c r="E256" s="92">
        <v>1178769</v>
      </c>
      <c r="IV256" s="88"/>
    </row>
    <row r="257" spans="1:256" s="91" customFormat="1" ht="16.149999999999999" customHeight="1">
      <c r="A257" s="90" t="s">
        <v>1300</v>
      </c>
      <c r="B257" s="91" t="s">
        <v>1301</v>
      </c>
      <c r="C257" s="90" t="s">
        <v>1302</v>
      </c>
      <c r="D257" s="90" t="s">
        <v>1303</v>
      </c>
      <c r="E257" s="92">
        <v>1176786</v>
      </c>
      <c r="IV257" s="88"/>
    </row>
    <row r="258" spans="1:256" s="91" customFormat="1" ht="16.149999999999999" customHeight="1">
      <c r="A258" s="90" t="s">
        <v>1304</v>
      </c>
      <c r="B258" s="91" t="s">
        <v>881</v>
      </c>
      <c r="C258" s="90" t="s">
        <v>1305</v>
      </c>
      <c r="D258" s="90" t="s">
        <v>1306</v>
      </c>
      <c r="E258" s="92">
        <v>1173142</v>
      </c>
      <c r="IV258" s="88"/>
    </row>
    <row r="259" spans="1:256" s="91" customFormat="1" ht="16.149999999999999" customHeight="1">
      <c r="A259" s="90" t="s">
        <v>1307</v>
      </c>
      <c r="B259" s="91" t="s">
        <v>1308</v>
      </c>
      <c r="C259" s="90" t="s">
        <v>1305</v>
      </c>
      <c r="D259" s="90" t="s">
        <v>1309</v>
      </c>
      <c r="E259" s="92">
        <v>1173142</v>
      </c>
      <c r="IV259" s="88"/>
    </row>
    <row r="260" spans="1:256" s="91" customFormat="1" ht="16.149999999999999" customHeight="1">
      <c r="A260" s="90" t="s">
        <v>1310</v>
      </c>
      <c r="B260" s="91" t="s">
        <v>529</v>
      </c>
      <c r="C260" s="90" t="s">
        <v>1305</v>
      </c>
      <c r="D260" s="90" t="s">
        <v>1311</v>
      </c>
      <c r="E260" s="92">
        <v>1173142</v>
      </c>
      <c r="IV260" s="88"/>
    </row>
    <row r="261" spans="1:256" s="91" customFormat="1" ht="16.149999999999999" customHeight="1">
      <c r="A261" s="90" t="s">
        <v>1312</v>
      </c>
      <c r="B261" s="91" t="s">
        <v>548</v>
      </c>
      <c r="C261" s="90" t="s">
        <v>1313</v>
      </c>
      <c r="D261" s="90" t="s">
        <v>1314</v>
      </c>
      <c r="E261" s="92">
        <v>1170795</v>
      </c>
      <c r="IV261" s="88"/>
    </row>
    <row r="262" spans="1:256" s="91" customFormat="1" ht="16.149999999999999" customHeight="1">
      <c r="A262" s="90" t="s">
        <v>1315</v>
      </c>
      <c r="B262" s="91" t="s">
        <v>852</v>
      </c>
      <c r="C262" s="90" t="s">
        <v>1316</v>
      </c>
      <c r="D262" s="90" t="s">
        <v>1317</v>
      </c>
      <c r="E262" s="92">
        <v>1168859</v>
      </c>
      <c r="IV262" s="88"/>
    </row>
    <row r="263" spans="1:256" s="91" customFormat="1" ht="16.149999999999999" customHeight="1">
      <c r="A263" s="90" t="s">
        <v>1318</v>
      </c>
      <c r="B263" s="91" t="s">
        <v>548</v>
      </c>
      <c r="C263" s="90" t="s">
        <v>1319</v>
      </c>
      <c r="D263" s="90">
        <v>38231</v>
      </c>
      <c r="E263" s="92">
        <v>1162890</v>
      </c>
      <c r="IV263" s="88"/>
    </row>
    <row r="264" spans="1:256" s="91" customFormat="1" ht="16.899999999999999" customHeight="1">
      <c r="A264" s="90" t="s">
        <v>1320</v>
      </c>
      <c r="B264" s="91" t="s">
        <v>1321</v>
      </c>
      <c r="C264" s="90" t="s">
        <v>1322</v>
      </c>
      <c r="D264" s="90" t="s">
        <v>1323</v>
      </c>
      <c r="E264" s="92">
        <v>1155741</v>
      </c>
      <c r="IV264" s="88"/>
    </row>
    <row r="265" spans="1:256" s="91" customFormat="1" ht="16.149999999999999" customHeight="1">
      <c r="A265" s="90" t="s">
        <v>1324</v>
      </c>
      <c r="B265" s="91" t="s">
        <v>529</v>
      </c>
      <c r="C265" s="90" t="s">
        <v>1325</v>
      </c>
      <c r="D265" s="90" t="s">
        <v>1326</v>
      </c>
      <c r="E265" s="92">
        <v>1155107</v>
      </c>
      <c r="IV265" s="88"/>
    </row>
    <row r="266" spans="1:256" s="91" customFormat="1" ht="16.149999999999999" customHeight="1">
      <c r="A266" s="90" t="s">
        <v>1327</v>
      </c>
      <c r="B266" s="91" t="s">
        <v>1328</v>
      </c>
      <c r="C266" s="90" t="s">
        <v>1329</v>
      </c>
      <c r="D266" s="90" t="s">
        <v>1330</v>
      </c>
      <c r="E266" s="92">
        <v>1154482</v>
      </c>
      <c r="IV266" s="88"/>
    </row>
    <row r="267" spans="1:256" s="91" customFormat="1" ht="16.149999999999999" customHeight="1">
      <c r="A267" s="90" t="s">
        <v>1331</v>
      </c>
      <c r="B267" s="91" t="s">
        <v>849</v>
      </c>
      <c r="C267" s="90" t="s">
        <v>1332</v>
      </c>
      <c r="D267" s="90">
        <v>38314</v>
      </c>
      <c r="E267" s="92">
        <v>1153811</v>
      </c>
      <c r="IV267" s="88"/>
    </row>
    <row r="268" spans="1:256" s="91" customFormat="1" ht="16.149999999999999" customHeight="1">
      <c r="A268" s="90" t="s">
        <v>1333</v>
      </c>
      <c r="B268" s="91" t="s">
        <v>551</v>
      </c>
      <c r="C268" s="90" t="s">
        <v>1334</v>
      </c>
      <c r="D268" s="90" t="s">
        <v>1335</v>
      </c>
      <c r="E268" s="92">
        <v>1152594</v>
      </c>
      <c r="IV268" s="88"/>
    </row>
    <row r="269" spans="1:256" s="91" customFormat="1" ht="16.899999999999999" customHeight="1">
      <c r="A269" s="90" t="s">
        <v>1336</v>
      </c>
      <c r="B269" s="91" t="s">
        <v>1337</v>
      </c>
      <c r="C269" s="90" t="s">
        <v>1338</v>
      </c>
      <c r="D269" s="90" t="s">
        <v>1339</v>
      </c>
      <c r="E269" s="92">
        <v>1149368</v>
      </c>
      <c r="IV269" s="88"/>
    </row>
    <row r="270" spans="1:256" s="91" customFormat="1" ht="16.899999999999999" customHeight="1">
      <c r="A270" s="90" t="s">
        <v>1340</v>
      </c>
      <c r="B270" s="91" t="s">
        <v>1341</v>
      </c>
      <c r="C270" s="90" t="s">
        <v>1342</v>
      </c>
      <c r="D270" s="90" t="s">
        <v>1343</v>
      </c>
      <c r="E270" s="92">
        <v>1145769</v>
      </c>
      <c r="IV270" s="88"/>
    </row>
    <row r="271" spans="1:256" s="91" customFormat="1" ht="16.149999999999999" customHeight="1">
      <c r="A271" s="90" t="s">
        <v>1344</v>
      </c>
      <c r="B271" s="91" t="s">
        <v>1020</v>
      </c>
      <c r="C271" s="90" t="s">
        <v>1345</v>
      </c>
      <c r="D271" s="90" t="s">
        <v>1346</v>
      </c>
      <c r="E271" s="92">
        <v>1142287</v>
      </c>
      <c r="IV271" s="88"/>
    </row>
    <row r="272" spans="1:256" s="91" customFormat="1" ht="16.149999999999999" customHeight="1">
      <c r="A272" s="90" t="s">
        <v>1347</v>
      </c>
      <c r="B272" s="91" t="s">
        <v>533</v>
      </c>
      <c r="C272" s="90" t="s">
        <v>1348</v>
      </c>
      <c r="D272" s="90" t="s">
        <v>1349</v>
      </c>
      <c r="E272" s="92">
        <v>1136493</v>
      </c>
      <c r="IV272" s="88"/>
    </row>
    <row r="273" spans="1:256" s="91" customFormat="1" ht="16.149999999999999" customHeight="1">
      <c r="A273" s="90" t="s">
        <v>1350</v>
      </c>
      <c r="B273" s="91" t="s">
        <v>529</v>
      </c>
      <c r="C273" s="90" t="s">
        <v>1351</v>
      </c>
      <c r="D273" s="90" t="s">
        <v>1352</v>
      </c>
      <c r="E273" s="92">
        <v>1129312</v>
      </c>
      <c r="IV273" s="88"/>
    </row>
    <row r="274" spans="1:256" s="91" customFormat="1" ht="16.149999999999999" customHeight="1">
      <c r="A274" s="90" t="s">
        <v>1353</v>
      </c>
      <c r="B274" s="91" t="s">
        <v>1052</v>
      </c>
      <c r="C274" s="90" t="s">
        <v>1354</v>
      </c>
      <c r="D274" s="90" t="s">
        <v>1355</v>
      </c>
      <c r="E274" s="92">
        <v>1119463</v>
      </c>
      <c r="IV274" s="88"/>
    </row>
    <row r="275" spans="1:256" s="91" customFormat="1" ht="16.149999999999999" customHeight="1">
      <c r="A275" s="90" t="s">
        <v>1356</v>
      </c>
      <c r="B275" s="91" t="s">
        <v>578</v>
      </c>
      <c r="C275" s="90" t="s">
        <v>1357</v>
      </c>
      <c r="D275" s="90" t="s">
        <v>1358</v>
      </c>
      <c r="E275" s="92">
        <v>1112780</v>
      </c>
      <c r="IV275" s="88"/>
    </row>
    <row r="276" spans="1:256" s="91" customFormat="1" ht="16.149999999999999" customHeight="1">
      <c r="A276" s="90" t="s">
        <v>1359</v>
      </c>
      <c r="B276" s="91" t="s">
        <v>1360</v>
      </c>
      <c r="C276" s="90" t="s">
        <v>1361</v>
      </c>
      <c r="D276" s="90" t="s">
        <v>1362</v>
      </c>
      <c r="E276" s="92">
        <v>1112285</v>
      </c>
      <c r="IV276" s="88"/>
    </row>
    <row r="277" spans="1:256" s="91" customFormat="1" ht="16.899999999999999" customHeight="1">
      <c r="A277" s="90" t="s">
        <v>1363</v>
      </c>
      <c r="B277" s="91" t="s">
        <v>1364</v>
      </c>
      <c r="C277" s="90" t="s">
        <v>1365</v>
      </c>
      <c r="D277" s="90" t="s">
        <v>1366</v>
      </c>
      <c r="E277" s="92">
        <v>1108324</v>
      </c>
      <c r="IV277" s="88"/>
    </row>
    <row r="278" spans="1:256" s="91" customFormat="1" ht="16.899999999999999" customHeight="1">
      <c r="A278" s="90" t="s">
        <v>1367</v>
      </c>
      <c r="B278" s="91" t="s">
        <v>1368</v>
      </c>
      <c r="C278" s="90" t="s">
        <v>1369</v>
      </c>
      <c r="D278" s="90" t="s">
        <v>1370</v>
      </c>
      <c r="E278" s="92">
        <v>1106595</v>
      </c>
      <c r="IV278" s="88"/>
    </row>
    <row r="279" spans="1:256" s="91" customFormat="1" ht="16.149999999999999" customHeight="1">
      <c r="A279" s="90" t="s">
        <v>1371</v>
      </c>
      <c r="B279" s="91" t="s">
        <v>852</v>
      </c>
      <c r="C279" s="90" t="s">
        <v>1372</v>
      </c>
      <c r="D279" s="90" t="s">
        <v>1373</v>
      </c>
      <c r="E279" s="92">
        <v>1105333</v>
      </c>
      <c r="IV279" s="88"/>
    </row>
    <row r="280" spans="1:256" s="91" customFormat="1" ht="16.899999999999999" customHeight="1">
      <c r="A280" s="90" t="s">
        <v>1374</v>
      </c>
      <c r="B280" s="91" t="s">
        <v>1375</v>
      </c>
      <c r="C280" s="90" t="s">
        <v>1376</v>
      </c>
      <c r="D280" s="90" t="s">
        <v>1377</v>
      </c>
      <c r="E280" s="92">
        <v>1099986</v>
      </c>
      <c r="IV280" s="88"/>
    </row>
    <row r="281" spans="1:256" s="91" customFormat="1" ht="16.149999999999999" customHeight="1">
      <c r="A281" s="90" t="s">
        <v>1378</v>
      </c>
      <c r="B281" s="91" t="s">
        <v>575</v>
      </c>
      <c r="C281" s="90" t="s">
        <v>1379</v>
      </c>
      <c r="D281" s="90" t="s">
        <v>1380</v>
      </c>
      <c r="E281" s="92">
        <v>1098751</v>
      </c>
      <c r="IV281" s="88"/>
    </row>
    <row r="282" spans="1:256" s="91" customFormat="1" ht="16.149999999999999" customHeight="1">
      <c r="A282" s="90" t="s">
        <v>1381</v>
      </c>
      <c r="B282" s="91" t="s">
        <v>529</v>
      </c>
      <c r="C282" s="90" t="s">
        <v>1382</v>
      </c>
      <c r="D282" s="90" t="s">
        <v>1383</v>
      </c>
      <c r="E282" s="92">
        <v>1098264</v>
      </c>
      <c r="IV282" s="88"/>
    </row>
    <row r="283" spans="1:256" s="91" customFormat="1" ht="16.899999999999999" customHeight="1">
      <c r="A283" s="90" t="s">
        <v>1384</v>
      </c>
      <c r="B283" s="91" t="s">
        <v>1385</v>
      </c>
      <c r="C283" s="90" t="s">
        <v>1386</v>
      </c>
      <c r="D283" s="90" t="s">
        <v>1387</v>
      </c>
      <c r="E283" s="92">
        <v>1089165</v>
      </c>
      <c r="IV283" s="88"/>
    </row>
    <row r="284" spans="1:256" s="91" customFormat="1" ht="16.899999999999999" customHeight="1">
      <c r="A284" s="90" t="s">
        <v>1388</v>
      </c>
      <c r="B284" s="91" t="s">
        <v>1389</v>
      </c>
      <c r="C284" s="90" t="s">
        <v>1390</v>
      </c>
      <c r="D284" s="90" t="s">
        <v>1391</v>
      </c>
      <c r="E284" s="92">
        <v>1087644</v>
      </c>
      <c r="IV284" s="88"/>
    </row>
    <row r="285" spans="1:256" s="91" customFormat="1" ht="16.899999999999999" customHeight="1">
      <c r="A285" s="90" t="s">
        <v>1392</v>
      </c>
      <c r="B285" s="91" t="s">
        <v>1393</v>
      </c>
      <c r="C285" s="90" t="s">
        <v>1394</v>
      </c>
      <c r="D285" s="90" t="s">
        <v>1395</v>
      </c>
      <c r="E285" s="92">
        <v>1087214</v>
      </c>
      <c r="IV285" s="88"/>
    </row>
    <row r="286" spans="1:256" s="91" customFormat="1" ht="16.899999999999999" customHeight="1">
      <c r="A286" s="90" t="s">
        <v>1396</v>
      </c>
      <c r="B286" s="91" t="s">
        <v>1385</v>
      </c>
      <c r="C286" s="90" t="s">
        <v>1397</v>
      </c>
      <c r="D286" s="90" t="s">
        <v>1398</v>
      </c>
      <c r="E286" s="92">
        <v>1081855</v>
      </c>
      <c r="IV286" s="88"/>
    </row>
    <row r="287" spans="1:256" s="91" customFormat="1" ht="16.149999999999999" customHeight="1">
      <c r="A287" s="90" t="s">
        <v>1399</v>
      </c>
      <c r="B287" s="91" t="s">
        <v>1400</v>
      </c>
      <c r="C287" s="90" t="s">
        <v>1401</v>
      </c>
      <c r="D287" s="90" t="s">
        <v>1402</v>
      </c>
      <c r="E287" s="92">
        <v>1081819</v>
      </c>
      <c r="IV287" s="88"/>
    </row>
    <row r="288" spans="1:256" s="91" customFormat="1" ht="16.149999999999999" customHeight="1">
      <c r="A288" s="90" t="s">
        <v>1403</v>
      </c>
      <c r="B288" s="91" t="s">
        <v>1404</v>
      </c>
      <c r="C288" s="90" t="s">
        <v>1405</v>
      </c>
      <c r="D288" s="90">
        <v>38344</v>
      </c>
      <c r="E288" s="92">
        <v>1062926</v>
      </c>
      <c r="IV288" s="88"/>
    </row>
    <row r="289" spans="1:256" s="91" customFormat="1" ht="16.149999999999999" customHeight="1">
      <c r="A289" s="90" t="s">
        <v>1406</v>
      </c>
      <c r="B289" s="91" t="s">
        <v>1174</v>
      </c>
      <c r="C289" s="90" t="s">
        <v>1405</v>
      </c>
      <c r="D289" s="90" t="s">
        <v>1407</v>
      </c>
      <c r="E289" s="92">
        <v>1062926</v>
      </c>
      <c r="IV289" s="88"/>
    </row>
    <row r="290" spans="1:256" s="91" customFormat="1" ht="16.899999999999999" customHeight="1">
      <c r="A290" s="90" t="s">
        <v>1408</v>
      </c>
      <c r="B290" s="91" t="s">
        <v>988</v>
      </c>
      <c r="C290" s="90" t="s">
        <v>1405</v>
      </c>
      <c r="D290" s="90" t="s">
        <v>1409</v>
      </c>
      <c r="E290" s="92">
        <v>1062926</v>
      </c>
      <c r="IV290" s="88"/>
    </row>
    <row r="291" spans="1:256" s="91" customFormat="1" ht="16.149999999999999" customHeight="1">
      <c r="A291" s="90" t="s">
        <v>1410</v>
      </c>
      <c r="B291" s="91" t="s">
        <v>575</v>
      </c>
      <c r="C291" s="90" t="s">
        <v>1405</v>
      </c>
      <c r="D291" s="90" t="s">
        <v>1411</v>
      </c>
      <c r="E291" s="92">
        <v>1062926</v>
      </c>
      <c r="IV291" s="88"/>
    </row>
    <row r="292" spans="1:256" s="91" customFormat="1" ht="16.149999999999999" customHeight="1">
      <c r="A292" s="90" t="s">
        <v>1412</v>
      </c>
      <c r="B292" s="91" t="s">
        <v>586</v>
      </c>
      <c r="C292" s="90" t="s">
        <v>1405</v>
      </c>
      <c r="D292" s="90" t="s">
        <v>1413</v>
      </c>
      <c r="E292" s="92">
        <v>1062926</v>
      </c>
      <c r="IV292" s="88"/>
    </row>
    <row r="293" spans="1:256" s="91" customFormat="1" ht="16.149999999999999" customHeight="1">
      <c r="A293" s="90" t="s">
        <v>1414</v>
      </c>
      <c r="B293" s="91" t="s">
        <v>1055</v>
      </c>
      <c r="C293" s="90" t="s">
        <v>1405</v>
      </c>
      <c r="D293" s="90" t="s">
        <v>1415</v>
      </c>
      <c r="E293" s="92">
        <v>1062926</v>
      </c>
      <c r="IV293" s="88"/>
    </row>
    <row r="294" spans="1:256" s="91" customFormat="1" ht="16.149999999999999" customHeight="1">
      <c r="A294" s="90" t="s">
        <v>1416</v>
      </c>
      <c r="B294" s="91" t="s">
        <v>852</v>
      </c>
      <c r="C294" s="90" t="s">
        <v>1405</v>
      </c>
      <c r="D294" s="90">
        <v>38186</v>
      </c>
      <c r="E294" s="92">
        <v>1062926</v>
      </c>
      <c r="IV294" s="88"/>
    </row>
    <row r="295" spans="1:256" s="91" customFormat="1" ht="16.899999999999999" customHeight="1">
      <c r="A295" s="90" t="s">
        <v>1417</v>
      </c>
      <c r="B295" s="91" t="s">
        <v>1418</v>
      </c>
      <c r="C295" s="90" t="s">
        <v>1419</v>
      </c>
      <c r="D295" s="90" t="s">
        <v>1420</v>
      </c>
      <c r="E295" s="92">
        <v>1060754</v>
      </c>
      <c r="IV295" s="88"/>
    </row>
    <row r="296" spans="1:256" s="91" customFormat="1" ht="16.149999999999999" customHeight="1">
      <c r="A296" s="90" t="s">
        <v>1421</v>
      </c>
      <c r="B296" s="91" t="s">
        <v>529</v>
      </c>
      <c r="C296" s="90" t="s">
        <v>1422</v>
      </c>
      <c r="D296" s="90" t="s">
        <v>1423</v>
      </c>
      <c r="E296" s="92">
        <v>1056321</v>
      </c>
      <c r="IV296" s="88"/>
    </row>
    <row r="297" spans="1:256" s="91" customFormat="1" ht="16.149999999999999" customHeight="1">
      <c r="A297" s="90" t="s">
        <v>1424</v>
      </c>
      <c r="B297" s="91" t="s">
        <v>529</v>
      </c>
      <c r="C297" s="90" t="s">
        <v>1422</v>
      </c>
      <c r="D297" s="90" t="s">
        <v>1425</v>
      </c>
      <c r="E297" s="92">
        <v>1056321</v>
      </c>
      <c r="IV297" s="88"/>
    </row>
    <row r="298" spans="1:256" s="91" customFormat="1" ht="16.149999999999999" customHeight="1">
      <c r="A298" s="90" t="s">
        <v>1426</v>
      </c>
      <c r="B298" s="91" t="s">
        <v>533</v>
      </c>
      <c r="C298" s="90" t="s">
        <v>1422</v>
      </c>
      <c r="D298" s="90" t="s">
        <v>1427</v>
      </c>
      <c r="E298" s="92">
        <v>1056321</v>
      </c>
      <c r="IV298" s="88"/>
    </row>
    <row r="299" spans="1:256" s="91" customFormat="1" ht="16.149999999999999" customHeight="1">
      <c r="A299" s="90" t="s">
        <v>1428</v>
      </c>
      <c r="B299" s="91" t="s">
        <v>1429</v>
      </c>
      <c r="C299" s="90" t="s">
        <v>1430</v>
      </c>
      <c r="D299" s="90" t="s">
        <v>1431</v>
      </c>
      <c r="E299" s="92">
        <v>1056316</v>
      </c>
      <c r="IV299" s="88"/>
    </row>
    <row r="300" spans="1:256" s="91" customFormat="1" ht="16.149999999999999" customHeight="1">
      <c r="A300" s="90" t="s">
        <v>1432</v>
      </c>
      <c r="B300" s="91" t="s">
        <v>551</v>
      </c>
      <c r="C300" s="90" t="s">
        <v>1433</v>
      </c>
      <c r="D300" s="90" t="s">
        <v>1434</v>
      </c>
      <c r="E300" s="92">
        <v>1053698</v>
      </c>
      <c r="IV300" s="88"/>
    </row>
    <row r="301" spans="1:256" s="91" customFormat="1" ht="16.149999999999999" customHeight="1">
      <c r="A301" s="90" t="s">
        <v>1435</v>
      </c>
      <c r="B301" s="91" t="s">
        <v>841</v>
      </c>
      <c r="C301" s="90" t="s">
        <v>1436</v>
      </c>
      <c r="D301" s="90" t="s">
        <v>1437</v>
      </c>
      <c r="E301" s="92">
        <v>1052773</v>
      </c>
      <c r="IV301" s="88"/>
    </row>
    <row r="302" spans="1:256" s="91" customFormat="1" ht="16.149999999999999" customHeight="1">
      <c r="A302" s="90" t="s">
        <v>1438</v>
      </c>
      <c r="B302" s="91" t="s">
        <v>180</v>
      </c>
      <c r="C302" s="90" t="s">
        <v>1439</v>
      </c>
      <c r="D302" s="90" t="s">
        <v>1440</v>
      </c>
      <c r="E302" s="92">
        <v>1038863</v>
      </c>
      <c r="IV302" s="88"/>
    </row>
    <row r="303" spans="1:256" s="91" customFormat="1" ht="16.149999999999999" customHeight="1">
      <c r="A303" s="90" t="s">
        <v>1441</v>
      </c>
      <c r="B303" s="91" t="s">
        <v>849</v>
      </c>
      <c r="C303" s="90" t="s">
        <v>1439</v>
      </c>
      <c r="D303" s="90">
        <v>38297</v>
      </c>
      <c r="E303" s="92">
        <v>1038863</v>
      </c>
      <c r="IV303" s="88"/>
    </row>
    <row r="304" spans="1:256" s="91" customFormat="1" ht="16.149999999999999" customHeight="1">
      <c r="A304" s="90" t="s">
        <v>1442</v>
      </c>
      <c r="B304" s="91" t="s">
        <v>529</v>
      </c>
      <c r="C304" s="90" t="s">
        <v>1443</v>
      </c>
      <c r="D304" s="90" t="s">
        <v>1444</v>
      </c>
      <c r="E304" s="92">
        <v>1030412</v>
      </c>
      <c r="IV304" s="88"/>
    </row>
    <row r="305" spans="1:256" s="91" customFormat="1" ht="16.149999999999999" customHeight="1">
      <c r="A305" s="90" t="s">
        <v>1445</v>
      </c>
      <c r="B305" s="91" t="s">
        <v>180</v>
      </c>
      <c r="C305" s="90" t="s">
        <v>1446</v>
      </c>
      <c r="D305" s="90" t="s">
        <v>1447</v>
      </c>
      <c r="E305" s="92">
        <v>1026086</v>
      </c>
      <c r="IV305" s="88"/>
    </row>
    <row r="306" spans="1:256" s="91" customFormat="1" ht="16.149999999999999" customHeight="1">
      <c r="A306" s="90" t="s">
        <v>1448</v>
      </c>
      <c r="B306" s="91" t="s">
        <v>529</v>
      </c>
      <c r="C306" s="90" t="s">
        <v>1449</v>
      </c>
      <c r="D306" s="90" t="s">
        <v>1450</v>
      </c>
      <c r="E306" s="92">
        <v>1024865</v>
      </c>
      <c r="IV306" s="88"/>
    </row>
    <row r="307" spans="1:256" s="91" customFormat="1" ht="16.899999999999999" customHeight="1">
      <c r="A307" s="90" t="s">
        <v>1451</v>
      </c>
      <c r="B307" s="91" t="s">
        <v>1452</v>
      </c>
      <c r="C307" s="90" t="s">
        <v>1453</v>
      </c>
      <c r="D307" s="90" t="s">
        <v>1454</v>
      </c>
      <c r="E307" s="92">
        <v>1020525</v>
      </c>
      <c r="IV307" s="88"/>
    </row>
    <row r="308" spans="1:256" s="91" customFormat="1" ht="16.149999999999999" customHeight="1">
      <c r="A308" s="90" t="s">
        <v>1455</v>
      </c>
      <c r="B308" s="91" t="s">
        <v>578</v>
      </c>
      <c r="C308" s="90" t="s">
        <v>1453</v>
      </c>
      <c r="D308" s="90" t="s">
        <v>1456</v>
      </c>
      <c r="E308" s="92">
        <v>1020525</v>
      </c>
      <c r="IV308" s="88"/>
    </row>
    <row r="309" spans="1:256" s="91" customFormat="1" ht="16.149999999999999" customHeight="1">
      <c r="A309" s="90" t="s">
        <v>1457</v>
      </c>
      <c r="B309" s="91" t="s">
        <v>826</v>
      </c>
      <c r="C309" s="90" t="s">
        <v>1458</v>
      </c>
      <c r="D309" s="90" t="s">
        <v>1459</v>
      </c>
      <c r="E309" s="92">
        <v>1018613</v>
      </c>
      <c r="IV309" s="88"/>
    </row>
    <row r="310" spans="1:256" s="91" customFormat="1" ht="16.899999999999999" customHeight="1">
      <c r="A310" s="90" t="s">
        <v>1460</v>
      </c>
      <c r="B310" s="91" t="s">
        <v>1461</v>
      </c>
      <c r="C310" s="90" t="s">
        <v>449</v>
      </c>
      <c r="D310" s="90" t="s">
        <v>1462</v>
      </c>
      <c r="E310" s="92">
        <v>1017793</v>
      </c>
      <c r="IV310" s="88"/>
    </row>
    <row r="311" spans="1:256" s="91" customFormat="1" ht="16.149999999999999" customHeight="1">
      <c r="A311" s="90" t="s">
        <v>1463</v>
      </c>
      <c r="B311" s="91" t="s">
        <v>1174</v>
      </c>
      <c r="C311" s="90" t="s">
        <v>449</v>
      </c>
      <c r="D311" s="90" t="s">
        <v>1464</v>
      </c>
      <c r="E311" s="92">
        <v>1017793</v>
      </c>
      <c r="IV311" s="88"/>
    </row>
    <row r="312" spans="1:256" s="91" customFormat="1" ht="16.899999999999999" customHeight="1">
      <c r="A312" s="90" t="s">
        <v>1465</v>
      </c>
      <c r="B312" s="91" t="s">
        <v>1466</v>
      </c>
      <c r="C312" s="90" t="s">
        <v>449</v>
      </c>
      <c r="D312" s="90" t="s">
        <v>1467</v>
      </c>
      <c r="E312" s="92">
        <v>1017793</v>
      </c>
      <c r="IV312" s="88"/>
    </row>
    <row r="313" spans="1:256" s="91" customFormat="1" ht="16.149999999999999" customHeight="1">
      <c r="A313" s="90" t="s">
        <v>1468</v>
      </c>
      <c r="B313" s="91" t="s">
        <v>578</v>
      </c>
      <c r="C313" s="90" t="s">
        <v>449</v>
      </c>
      <c r="D313" s="90" t="s">
        <v>1469</v>
      </c>
      <c r="E313" s="92">
        <v>1017793</v>
      </c>
      <c r="IV313" s="88"/>
    </row>
    <row r="314" spans="1:256" s="91" customFormat="1" ht="16.149999999999999" customHeight="1">
      <c r="A314" s="90" t="s">
        <v>1470</v>
      </c>
      <c r="B314" s="91" t="s">
        <v>1471</v>
      </c>
      <c r="C314" s="90" t="s">
        <v>449</v>
      </c>
      <c r="D314" s="90">
        <v>38241</v>
      </c>
      <c r="E314" s="92">
        <v>1017793</v>
      </c>
      <c r="IV314" s="88"/>
    </row>
    <row r="315" spans="1:256" s="91" customFormat="1" ht="16.899999999999999" customHeight="1">
      <c r="A315" s="90" t="s">
        <v>1472</v>
      </c>
      <c r="B315" s="91" t="s">
        <v>1473</v>
      </c>
      <c r="C315" s="90" t="s">
        <v>1474</v>
      </c>
      <c r="D315" s="90" t="s">
        <v>1475</v>
      </c>
      <c r="E315" s="92">
        <v>1014640</v>
      </c>
      <c r="IV315" s="88"/>
    </row>
    <row r="316" spans="1:256" s="91" customFormat="1" ht="16.149999999999999" customHeight="1">
      <c r="A316" s="90" t="s">
        <v>1476</v>
      </c>
      <c r="B316" s="91" t="s">
        <v>852</v>
      </c>
      <c r="C316" s="90" t="s">
        <v>1477</v>
      </c>
      <c r="D316" s="90">
        <v>38174</v>
      </c>
      <c r="E316" s="92">
        <v>1012261</v>
      </c>
      <c r="IV316" s="88"/>
    </row>
    <row r="317" spans="1:256" s="91" customFormat="1" ht="16.899999999999999" customHeight="1">
      <c r="A317" s="90" t="s">
        <v>1478</v>
      </c>
      <c r="B317" s="91" t="s">
        <v>1364</v>
      </c>
      <c r="C317" s="90" t="s">
        <v>1479</v>
      </c>
      <c r="D317" s="90" t="s">
        <v>1480</v>
      </c>
      <c r="E317" s="92">
        <v>1010097</v>
      </c>
      <c r="IV317" s="88"/>
    </row>
    <row r="318" spans="1:256" s="91" customFormat="1" ht="16.149999999999999" customHeight="1">
      <c r="A318" s="90" t="s">
        <v>1481</v>
      </c>
      <c r="B318" s="91" t="s">
        <v>1482</v>
      </c>
      <c r="C318" s="90" t="s">
        <v>1483</v>
      </c>
      <c r="D318" s="90" t="s">
        <v>1484</v>
      </c>
      <c r="E318" s="92">
        <v>1008785</v>
      </c>
      <c r="IV318" s="88"/>
    </row>
    <row r="319" spans="1:256" s="91" customFormat="1" ht="16.149999999999999" customHeight="1">
      <c r="A319" s="90" t="s">
        <v>1485</v>
      </c>
      <c r="B319" s="91" t="s">
        <v>1029</v>
      </c>
      <c r="C319" s="90" t="s">
        <v>1486</v>
      </c>
      <c r="D319" s="90" t="s">
        <v>1487</v>
      </c>
      <c r="E319" s="92">
        <v>1008519</v>
      </c>
      <c r="IV319" s="88"/>
    </row>
    <row r="320" spans="1:256" s="91" customFormat="1" ht="16.899999999999999" customHeight="1">
      <c r="A320" s="90" t="s">
        <v>1488</v>
      </c>
      <c r="B320" s="91" t="s">
        <v>1489</v>
      </c>
      <c r="C320" s="90" t="s">
        <v>1490</v>
      </c>
      <c r="D320" s="90" t="s">
        <v>1491</v>
      </c>
      <c r="E320" s="92">
        <v>1007957</v>
      </c>
      <c r="IV320" s="88"/>
    </row>
    <row r="321" spans="1:256" s="91" customFormat="1" ht="16.149999999999999" customHeight="1">
      <c r="A321" s="90" t="s">
        <v>1492</v>
      </c>
      <c r="B321" s="91" t="s">
        <v>578</v>
      </c>
      <c r="C321" s="90" t="s">
        <v>1493</v>
      </c>
      <c r="D321" s="90">
        <v>38156</v>
      </c>
      <c r="E321" s="92">
        <v>1000000</v>
      </c>
      <c r="IV321" s="88"/>
    </row>
  </sheetData>
  <mergeCells count="2">
    <mergeCell ref="A1:E1"/>
    <mergeCell ref="G3:I5"/>
  </mergeCells>
  <phoneticPr fontId="31" type="noConversion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 alignWithMargins="0">
    <oddHeader>&amp;C&amp;"Arial,Regular"&amp;10&amp;A</oddHeader>
    <oddFooter>&amp;C&amp;"Arial,Regular"&amp;10Strona &amp;P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40"/>
  <sheetViews>
    <sheetView workbookViewId="0">
      <selection activeCell="J28" sqref="J28"/>
    </sheetView>
  </sheetViews>
  <sheetFormatPr defaultColWidth="9.1796875" defaultRowHeight="12.5"/>
  <cols>
    <col min="1" max="1" width="10.54296875" style="82" customWidth="1"/>
    <col min="2" max="2" width="11.81640625" style="82" customWidth="1"/>
    <col min="3" max="9" width="9.1796875" style="82"/>
    <col min="10" max="10" width="18.1796875" style="82" bestFit="1" customWidth="1"/>
    <col min="11" max="16384" width="9.1796875" style="82"/>
  </cols>
  <sheetData>
    <row r="1" spans="1:11" ht="37.5">
      <c r="A1" s="79" t="s">
        <v>514</v>
      </c>
      <c r="B1" s="80" t="s">
        <v>515</v>
      </c>
      <c r="C1" s="81" t="s">
        <v>516</v>
      </c>
      <c r="D1" s="79" t="s">
        <v>517</v>
      </c>
      <c r="E1" s="79" t="s">
        <v>518</v>
      </c>
    </row>
    <row r="2" spans="1:11">
      <c r="A2" s="82">
        <v>101</v>
      </c>
      <c r="B2" s="82" t="s">
        <v>519</v>
      </c>
      <c r="C2" s="83">
        <v>3</v>
      </c>
      <c r="D2" s="84">
        <v>8</v>
      </c>
      <c r="E2" s="83"/>
    </row>
    <row r="3" spans="1:11">
      <c r="A3" s="82">
        <v>102</v>
      </c>
      <c r="B3" s="82" t="s">
        <v>520</v>
      </c>
      <c r="C3" s="83">
        <v>4</v>
      </c>
      <c r="D3" s="84">
        <v>7</v>
      </c>
      <c r="E3" s="83"/>
      <c r="I3" s="85" t="s">
        <v>521</v>
      </c>
      <c r="J3" s="86" t="s">
        <v>522</v>
      </c>
      <c r="K3" s="87"/>
    </row>
    <row r="4" spans="1:11">
      <c r="A4" s="82">
        <v>103</v>
      </c>
      <c r="B4" s="82" t="s">
        <v>523</v>
      </c>
      <c r="C4" s="83">
        <v>2</v>
      </c>
      <c r="D4" s="84">
        <v>8</v>
      </c>
      <c r="E4" s="83"/>
      <c r="I4">
        <v>1</v>
      </c>
      <c r="J4">
        <v>0</v>
      </c>
    </row>
    <row r="5" spans="1:11">
      <c r="A5" s="82">
        <v>104</v>
      </c>
      <c r="B5" s="82" t="s">
        <v>523</v>
      </c>
      <c r="C5" s="83">
        <v>5</v>
      </c>
      <c r="D5" s="84">
        <v>9</v>
      </c>
      <c r="E5" s="83"/>
      <c r="I5">
        <v>2</v>
      </c>
      <c r="J5">
        <v>50</v>
      </c>
    </row>
    <row r="6" spans="1:11">
      <c r="A6" s="82">
        <v>105</v>
      </c>
      <c r="B6" s="82" t="s">
        <v>519</v>
      </c>
      <c r="C6" s="83">
        <v>3</v>
      </c>
      <c r="D6" s="84">
        <v>9</v>
      </c>
      <c r="E6" s="83"/>
      <c r="I6">
        <v>3</v>
      </c>
      <c r="J6">
        <v>100</v>
      </c>
    </row>
    <row r="7" spans="1:11">
      <c r="A7" s="82">
        <v>106</v>
      </c>
      <c r="B7" s="82" t="s">
        <v>519</v>
      </c>
      <c r="C7" s="83">
        <v>4</v>
      </c>
      <c r="D7" s="84">
        <v>8</v>
      </c>
      <c r="E7" s="83"/>
      <c r="I7">
        <v>4</v>
      </c>
      <c r="J7">
        <v>200</v>
      </c>
    </row>
    <row r="8" spans="1:11">
      <c r="A8" s="82">
        <v>107</v>
      </c>
      <c r="B8" s="82" t="s">
        <v>523</v>
      </c>
      <c r="C8" s="83">
        <v>4</v>
      </c>
      <c r="D8" s="84">
        <v>8</v>
      </c>
      <c r="E8" s="83"/>
      <c r="I8">
        <v>5</v>
      </c>
      <c r="J8">
        <v>300</v>
      </c>
    </row>
    <row r="9" spans="1:11">
      <c r="A9" s="82">
        <v>108</v>
      </c>
      <c r="B9" s="82" t="s">
        <v>523</v>
      </c>
      <c r="C9" s="83">
        <v>4</v>
      </c>
      <c r="D9" s="84">
        <v>7</v>
      </c>
      <c r="E9" s="83"/>
      <c r="I9">
        <v>6</v>
      </c>
      <c r="J9">
        <v>350</v>
      </c>
    </row>
    <row r="10" spans="1:11">
      <c r="A10" s="82">
        <v>132</v>
      </c>
      <c r="B10" s="82" t="s">
        <v>523</v>
      </c>
      <c r="C10" s="83">
        <v>2</v>
      </c>
      <c r="D10" s="84">
        <v>6</v>
      </c>
      <c r="E10" s="83"/>
      <c r="I10">
        <v>7</v>
      </c>
      <c r="J10">
        <v>400</v>
      </c>
    </row>
    <row r="11" spans="1:11">
      <c r="A11" s="82">
        <v>156</v>
      </c>
      <c r="B11" s="82" t="s">
        <v>523</v>
      </c>
      <c r="C11" s="83">
        <v>5</v>
      </c>
      <c r="D11" s="84">
        <v>8</v>
      </c>
      <c r="E11" s="83"/>
      <c r="I11">
        <v>8</v>
      </c>
      <c r="J11">
        <v>450</v>
      </c>
    </row>
    <row r="12" spans="1:11">
      <c r="A12" s="82">
        <v>180</v>
      </c>
      <c r="B12" s="82" t="s">
        <v>520</v>
      </c>
      <c r="C12" s="83">
        <v>3</v>
      </c>
      <c r="D12" s="84">
        <v>7</v>
      </c>
      <c r="E12" s="83"/>
    </row>
    <row r="13" spans="1:11">
      <c r="A13" s="82">
        <v>183</v>
      </c>
      <c r="B13" s="82" t="s">
        <v>520</v>
      </c>
      <c r="C13" s="83">
        <v>4</v>
      </c>
      <c r="D13" s="84">
        <v>7</v>
      </c>
      <c r="E13" s="83"/>
    </row>
    <row r="14" spans="1:11">
      <c r="A14" s="82">
        <v>184</v>
      </c>
      <c r="B14" s="82" t="s">
        <v>519</v>
      </c>
      <c r="C14" s="83">
        <v>2</v>
      </c>
      <c r="D14" s="84">
        <v>6</v>
      </c>
      <c r="E14" s="83"/>
    </row>
    <row r="15" spans="1:11">
      <c r="A15" s="82">
        <v>185</v>
      </c>
      <c r="B15" s="82" t="s">
        <v>523</v>
      </c>
      <c r="C15" s="83">
        <v>5</v>
      </c>
      <c r="D15" s="84">
        <v>9</v>
      </c>
      <c r="E15" s="83"/>
    </row>
    <row r="16" spans="1:11">
      <c r="A16" s="82">
        <v>186</v>
      </c>
      <c r="B16" s="82" t="s">
        <v>519</v>
      </c>
      <c r="C16" s="83">
        <v>3</v>
      </c>
      <c r="D16" s="84">
        <v>8</v>
      </c>
      <c r="E16" s="83"/>
    </row>
    <row r="17" spans="1:5">
      <c r="A17" s="82">
        <v>187</v>
      </c>
      <c r="B17" s="82" t="s">
        <v>523</v>
      </c>
      <c r="C17" s="83">
        <v>4</v>
      </c>
      <c r="D17" s="84">
        <v>8</v>
      </c>
      <c r="E17" s="83"/>
    </row>
    <row r="18" spans="1:5">
      <c r="A18" s="82">
        <v>188</v>
      </c>
      <c r="B18" s="82" t="s">
        <v>523</v>
      </c>
      <c r="C18" s="83">
        <v>4</v>
      </c>
      <c r="D18" s="84">
        <v>9</v>
      </c>
      <c r="E18" s="83"/>
    </row>
    <row r="19" spans="1:5">
      <c r="A19" s="82">
        <v>193</v>
      </c>
      <c r="B19" s="82" t="s">
        <v>520</v>
      </c>
      <c r="C19" s="83">
        <v>4</v>
      </c>
      <c r="D19" s="84">
        <v>9</v>
      </c>
      <c r="E19" s="83"/>
    </row>
    <row r="20" spans="1:5">
      <c r="A20" s="82">
        <v>198</v>
      </c>
      <c r="B20" s="82" t="s">
        <v>519</v>
      </c>
      <c r="C20" s="83">
        <v>2</v>
      </c>
      <c r="D20" s="84">
        <v>8</v>
      </c>
      <c r="E20" s="83"/>
    </row>
    <row r="21" spans="1:5">
      <c r="A21" s="82">
        <v>203</v>
      </c>
      <c r="B21" s="82" t="s">
        <v>519</v>
      </c>
      <c r="C21" s="83">
        <v>5</v>
      </c>
      <c r="D21" s="84">
        <v>8</v>
      </c>
      <c r="E21" s="83"/>
    </row>
    <row r="22" spans="1:5">
      <c r="A22" s="82">
        <v>208</v>
      </c>
      <c r="B22" s="82" t="s">
        <v>519</v>
      </c>
      <c r="C22" s="83">
        <v>3</v>
      </c>
      <c r="D22" s="84">
        <v>7</v>
      </c>
      <c r="E22" s="83"/>
    </row>
    <row r="23" spans="1:5">
      <c r="A23" s="82">
        <v>213</v>
      </c>
      <c r="B23" s="82" t="s">
        <v>523</v>
      </c>
      <c r="C23" s="83">
        <v>1</v>
      </c>
      <c r="D23" s="84">
        <v>6</v>
      </c>
      <c r="E23" s="83"/>
    </row>
    <row r="24" spans="1:5">
      <c r="A24" s="82">
        <v>214</v>
      </c>
      <c r="B24" s="82" t="s">
        <v>523</v>
      </c>
      <c r="C24" s="83">
        <v>1</v>
      </c>
      <c r="D24" s="84">
        <v>8</v>
      </c>
      <c r="E24" s="83"/>
    </row>
    <row r="25" spans="1:5">
      <c r="A25" s="82">
        <v>215</v>
      </c>
      <c r="B25" s="82" t="s">
        <v>523</v>
      </c>
      <c r="C25" s="83">
        <v>7</v>
      </c>
      <c r="D25" s="84">
        <v>7</v>
      </c>
      <c r="E25" s="83"/>
    </row>
    <row r="26" spans="1:5">
      <c r="A26" s="82">
        <v>216</v>
      </c>
      <c r="B26" s="82" t="s">
        <v>520</v>
      </c>
      <c r="C26" s="83">
        <v>7</v>
      </c>
      <c r="D26" s="84">
        <v>7</v>
      </c>
      <c r="E26" s="83"/>
    </row>
    <row r="27" spans="1:5">
      <c r="A27" s="82">
        <v>217</v>
      </c>
      <c r="B27" s="82" t="s">
        <v>519</v>
      </c>
      <c r="C27" s="83">
        <v>2</v>
      </c>
      <c r="D27" s="84">
        <v>6</v>
      </c>
      <c r="E27" s="83"/>
    </row>
    <row r="28" spans="1:5">
      <c r="A28" s="82">
        <v>218</v>
      </c>
      <c r="B28" s="82" t="s">
        <v>519</v>
      </c>
      <c r="C28" s="83">
        <v>1</v>
      </c>
      <c r="D28" s="84">
        <v>7</v>
      </c>
      <c r="E28" s="83"/>
    </row>
    <row r="29" spans="1:5">
      <c r="A29" s="82">
        <v>219</v>
      </c>
      <c r="B29" s="82" t="s">
        <v>519</v>
      </c>
      <c r="C29" s="83">
        <v>4</v>
      </c>
      <c r="D29" s="84">
        <v>6</v>
      </c>
      <c r="E29" s="83"/>
    </row>
    <row r="30" spans="1:5">
      <c r="A30" s="82">
        <v>220</v>
      </c>
      <c r="B30" s="82" t="s">
        <v>519</v>
      </c>
      <c r="C30" s="83">
        <v>8</v>
      </c>
      <c r="D30" s="84">
        <v>8</v>
      </c>
      <c r="E30" s="83"/>
    </row>
    <row r="31" spans="1:5">
      <c r="A31" s="82">
        <v>221</v>
      </c>
      <c r="B31" s="82" t="s">
        <v>519</v>
      </c>
      <c r="C31" s="83">
        <v>2</v>
      </c>
      <c r="D31" s="84">
        <v>7</v>
      </c>
      <c r="E31" s="83"/>
    </row>
    <row r="32" spans="1:5">
      <c r="A32" s="82">
        <v>222</v>
      </c>
      <c r="B32" s="82" t="s">
        <v>519</v>
      </c>
      <c r="C32" s="83">
        <v>2</v>
      </c>
      <c r="D32" s="84">
        <v>7</v>
      </c>
      <c r="E32" s="83"/>
    </row>
    <row r="33" spans="1:5">
      <c r="A33" s="82">
        <v>223</v>
      </c>
      <c r="B33" s="82" t="s">
        <v>519</v>
      </c>
      <c r="C33" s="83">
        <v>5</v>
      </c>
      <c r="D33" s="84">
        <v>6</v>
      </c>
      <c r="E33" s="83"/>
    </row>
    <row r="34" spans="1:5">
      <c r="A34" s="82">
        <v>233</v>
      </c>
      <c r="B34" s="82" t="s">
        <v>519</v>
      </c>
      <c r="C34" s="83">
        <v>3</v>
      </c>
      <c r="D34" s="84">
        <v>9</v>
      </c>
      <c r="E34" s="83"/>
    </row>
    <row r="35" spans="1:5">
      <c r="A35" s="82">
        <v>243</v>
      </c>
      <c r="B35" s="82" t="s">
        <v>523</v>
      </c>
      <c r="C35" s="83">
        <v>1</v>
      </c>
      <c r="D35" s="84">
        <v>8</v>
      </c>
      <c r="E35" s="83"/>
    </row>
    <row r="36" spans="1:5">
      <c r="A36" s="82">
        <v>247</v>
      </c>
      <c r="B36" s="82" t="s">
        <v>519</v>
      </c>
      <c r="C36" s="83">
        <v>1</v>
      </c>
      <c r="D36" s="84">
        <v>8</v>
      </c>
      <c r="E36" s="83"/>
    </row>
    <row r="37" spans="1:5">
      <c r="A37" s="82">
        <v>263</v>
      </c>
      <c r="B37" s="82" t="s">
        <v>519</v>
      </c>
      <c r="C37" s="83">
        <v>7</v>
      </c>
      <c r="D37" s="84">
        <v>9</v>
      </c>
      <c r="E37" s="83"/>
    </row>
    <row r="38" spans="1:5">
      <c r="A38" s="82">
        <v>273</v>
      </c>
      <c r="B38" s="82" t="s">
        <v>519</v>
      </c>
      <c r="C38" s="83">
        <v>5</v>
      </c>
      <c r="D38" s="84">
        <v>9</v>
      </c>
      <c r="E38" s="83"/>
    </row>
    <row r="39" spans="1:5">
      <c r="A39" s="82">
        <v>283</v>
      </c>
      <c r="B39" s="82" t="s">
        <v>519</v>
      </c>
      <c r="C39" s="83">
        <v>3</v>
      </c>
      <c r="D39" s="84">
        <v>8</v>
      </c>
      <c r="E39" s="83"/>
    </row>
    <row r="40" spans="1:5">
      <c r="A40" s="82">
        <v>296</v>
      </c>
      <c r="B40" s="82" t="s">
        <v>523</v>
      </c>
      <c r="C40" s="83">
        <v>1</v>
      </c>
      <c r="D40" s="84">
        <v>8</v>
      </c>
      <c r="E40" s="83"/>
    </row>
  </sheetData>
  <phoneticPr fontId="28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8:I117"/>
  <sheetViews>
    <sheetView topLeftCell="A5" workbookViewId="0">
      <selection activeCell="I22" sqref="I22:I117"/>
    </sheetView>
  </sheetViews>
  <sheetFormatPr defaultRowHeight="12.5"/>
  <cols>
    <col min="1" max="1" width="15.1796875" customWidth="1"/>
    <col min="2" max="2" width="10.26953125" bestFit="1" customWidth="1"/>
    <col min="3" max="3" width="42.26953125" bestFit="1" customWidth="1"/>
    <col min="4" max="4" width="10.26953125" customWidth="1"/>
    <col min="5" max="5" width="12.453125" customWidth="1"/>
    <col min="6" max="6" width="12.1796875" customWidth="1"/>
    <col min="7" max="7" width="15" bestFit="1" customWidth="1"/>
    <col min="8" max="8" width="17.54296875" customWidth="1"/>
    <col min="9" max="9" width="18.81640625" customWidth="1"/>
  </cols>
  <sheetData>
    <row r="18" spans="1:9" ht="16.5" customHeight="1" thickBot="1">
      <c r="G18" s="16">
        <v>2</v>
      </c>
      <c r="H18" s="16">
        <v>3</v>
      </c>
      <c r="I18" s="16">
        <v>4</v>
      </c>
    </row>
    <row r="19" spans="1:9" ht="13" hidden="1" thickBot="1"/>
    <row r="20" spans="1:9" ht="13" hidden="1" thickBot="1"/>
    <row r="21" spans="1:9" ht="14">
      <c r="A21" s="55" t="s">
        <v>194</v>
      </c>
      <c r="B21" s="55" t="s">
        <v>195</v>
      </c>
      <c r="C21" s="55" t="s">
        <v>196</v>
      </c>
      <c r="D21" s="55" t="s">
        <v>197</v>
      </c>
      <c r="E21" s="55" t="s">
        <v>198</v>
      </c>
      <c r="F21" s="58" t="s">
        <v>199</v>
      </c>
      <c r="G21" s="60" t="s">
        <v>200</v>
      </c>
      <c r="H21" s="61" t="s">
        <v>201</v>
      </c>
      <c r="I21" s="62" t="s">
        <v>202</v>
      </c>
    </row>
    <row r="22" spans="1:9">
      <c r="A22" s="56" t="s">
        <v>203</v>
      </c>
      <c r="B22" s="56" t="s">
        <v>204</v>
      </c>
      <c r="C22" s="56" t="s">
        <v>205</v>
      </c>
      <c r="D22" s="56">
        <v>556</v>
      </c>
      <c r="E22" s="57">
        <v>68</v>
      </c>
      <c r="F22" s="59">
        <v>51</v>
      </c>
      <c r="G22" s="63"/>
      <c r="H22" s="65"/>
      <c r="I22" s="66"/>
    </row>
    <row r="23" spans="1:9">
      <c r="A23" s="56" t="s">
        <v>206</v>
      </c>
      <c r="B23" s="56" t="s">
        <v>207</v>
      </c>
      <c r="C23" s="56" t="s">
        <v>208</v>
      </c>
      <c r="D23" s="56">
        <v>368</v>
      </c>
      <c r="E23" s="57">
        <v>80</v>
      </c>
      <c r="F23" s="59">
        <v>51</v>
      </c>
      <c r="G23" s="63"/>
      <c r="H23" s="65"/>
      <c r="I23" s="66"/>
    </row>
    <row r="24" spans="1:9">
      <c r="A24" s="56" t="s">
        <v>209</v>
      </c>
      <c r="B24" s="56" t="s">
        <v>210</v>
      </c>
      <c r="C24" s="56" t="s">
        <v>211</v>
      </c>
      <c r="D24" s="56">
        <v>432</v>
      </c>
      <c r="E24" s="57">
        <v>10</v>
      </c>
      <c r="F24" s="59">
        <v>51</v>
      </c>
      <c r="G24" s="63"/>
      <c r="H24" s="65"/>
      <c r="I24" s="66"/>
    </row>
    <row r="25" spans="1:9">
      <c r="A25" s="56" t="s">
        <v>212</v>
      </c>
      <c r="B25" s="56" t="s">
        <v>213</v>
      </c>
      <c r="C25" s="56" t="s">
        <v>214</v>
      </c>
      <c r="D25" s="56">
        <v>347</v>
      </c>
      <c r="E25" s="57">
        <v>55</v>
      </c>
      <c r="F25" s="59">
        <v>51</v>
      </c>
      <c r="G25" s="63"/>
      <c r="H25" s="65"/>
      <c r="I25" s="66"/>
    </row>
    <row r="26" spans="1:9">
      <c r="A26" s="56" t="s">
        <v>215</v>
      </c>
      <c r="B26" s="56" t="s">
        <v>213</v>
      </c>
      <c r="C26" s="56" t="s">
        <v>216</v>
      </c>
      <c r="D26" s="56">
        <v>336</v>
      </c>
      <c r="E26" s="57">
        <v>70</v>
      </c>
      <c r="F26" s="59">
        <v>51</v>
      </c>
      <c r="G26" s="63"/>
      <c r="H26" s="65"/>
      <c r="I26" s="66"/>
    </row>
    <row r="27" spans="1:9">
      <c r="A27" s="56" t="s">
        <v>217</v>
      </c>
      <c r="B27" s="56" t="s">
        <v>179</v>
      </c>
      <c r="C27" s="56" t="s">
        <v>218</v>
      </c>
      <c r="D27" s="56">
        <v>259</v>
      </c>
      <c r="E27" s="57">
        <v>30</v>
      </c>
      <c r="F27" s="59">
        <v>51</v>
      </c>
      <c r="G27" s="63"/>
      <c r="H27" s="65"/>
      <c r="I27" s="66"/>
    </row>
    <row r="28" spans="1:9">
      <c r="A28" s="56" t="s">
        <v>219</v>
      </c>
      <c r="B28" s="56" t="s">
        <v>220</v>
      </c>
      <c r="C28" s="56" t="s">
        <v>221</v>
      </c>
      <c r="D28" s="56">
        <v>28225</v>
      </c>
      <c r="E28" s="57">
        <v>38</v>
      </c>
      <c r="F28" s="59">
        <v>51</v>
      </c>
      <c r="G28" s="63"/>
      <c r="H28" s="65"/>
      <c r="I28" s="66"/>
    </row>
    <row r="29" spans="1:9">
      <c r="A29" s="56" t="s">
        <v>222</v>
      </c>
      <c r="B29" s="56" t="s">
        <v>93</v>
      </c>
      <c r="C29" s="56" t="s">
        <v>223</v>
      </c>
      <c r="D29" s="56">
        <v>658</v>
      </c>
      <c r="E29" s="57">
        <v>70</v>
      </c>
      <c r="F29" s="59">
        <v>51</v>
      </c>
      <c r="G29" s="63"/>
      <c r="H29" s="65"/>
      <c r="I29" s="66"/>
    </row>
    <row r="30" spans="1:9">
      <c r="A30" s="56" t="s">
        <v>224</v>
      </c>
      <c r="B30" s="56" t="s">
        <v>225</v>
      </c>
      <c r="C30" s="56" t="s">
        <v>226</v>
      </c>
      <c r="D30" s="56">
        <v>448</v>
      </c>
      <c r="E30" s="57">
        <v>65</v>
      </c>
      <c r="F30" s="59">
        <v>51</v>
      </c>
      <c r="G30" s="63"/>
      <c r="H30" s="65"/>
      <c r="I30" s="66"/>
    </row>
    <row r="31" spans="1:9">
      <c r="A31" s="56" t="s">
        <v>227</v>
      </c>
      <c r="B31" s="56" t="s">
        <v>89</v>
      </c>
      <c r="C31" s="56" t="s">
        <v>228</v>
      </c>
      <c r="D31" s="56">
        <v>659</v>
      </c>
      <c r="E31" s="57">
        <v>9</v>
      </c>
      <c r="F31" s="59">
        <v>33</v>
      </c>
      <c r="G31" s="63"/>
      <c r="H31" s="65"/>
      <c r="I31" s="66"/>
    </row>
    <row r="32" spans="1:9">
      <c r="A32" s="56" t="s">
        <v>229</v>
      </c>
      <c r="B32" s="56" t="s">
        <v>230</v>
      </c>
      <c r="C32" s="56" t="s">
        <v>231</v>
      </c>
      <c r="D32" s="56">
        <v>402</v>
      </c>
      <c r="E32" s="57">
        <v>67</v>
      </c>
      <c r="F32" s="59">
        <v>65</v>
      </c>
      <c r="G32" s="63"/>
      <c r="H32" s="65"/>
      <c r="I32" s="66"/>
    </row>
    <row r="33" spans="1:9">
      <c r="A33" s="56" t="s">
        <v>232</v>
      </c>
      <c r="B33" s="56" t="s">
        <v>210</v>
      </c>
      <c r="C33" s="56" t="s">
        <v>233</v>
      </c>
      <c r="D33" s="56">
        <v>181</v>
      </c>
      <c r="E33" s="57">
        <v>15</v>
      </c>
      <c r="F33" s="59">
        <v>51</v>
      </c>
      <c r="G33" s="63"/>
      <c r="H33" s="65"/>
      <c r="I33" s="66"/>
    </row>
    <row r="34" spans="1:9">
      <c r="A34" s="56" t="s">
        <v>234</v>
      </c>
      <c r="B34" s="56" t="s">
        <v>235</v>
      </c>
      <c r="C34" s="56" t="s">
        <v>236</v>
      </c>
      <c r="D34" s="56">
        <v>310</v>
      </c>
      <c r="E34" s="57">
        <v>44</v>
      </c>
      <c r="F34" s="59">
        <v>51</v>
      </c>
      <c r="G34" s="63"/>
      <c r="H34" s="65"/>
      <c r="I34" s="66"/>
    </row>
    <row r="35" spans="1:9">
      <c r="A35" s="56" t="s">
        <v>203</v>
      </c>
      <c r="B35" s="56" t="s">
        <v>204</v>
      </c>
      <c r="C35" s="56" t="s">
        <v>237</v>
      </c>
      <c r="D35" s="56">
        <v>577</v>
      </c>
      <c r="E35" s="57">
        <v>200</v>
      </c>
      <c r="F35" s="59">
        <v>51</v>
      </c>
      <c r="G35" s="63"/>
      <c r="H35" s="65"/>
      <c r="I35" s="66"/>
    </row>
    <row r="36" spans="1:9">
      <c r="A36" s="56" t="s">
        <v>238</v>
      </c>
      <c r="B36" s="56" t="s">
        <v>131</v>
      </c>
      <c r="C36" s="56" t="s">
        <v>239</v>
      </c>
      <c r="D36" s="56">
        <v>252</v>
      </c>
      <c r="E36" s="57">
        <v>17</v>
      </c>
      <c r="F36" s="59">
        <v>51</v>
      </c>
      <c r="G36" s="63"/>
      <c r="H36" s="65"/>
      <c r="I36" s="66"/>
    </row>
    <row r="37" spans="1:9">
      <c r="A37" s="56" t="s">
        <v>238</v>
      </c>
      <c r="B37" s="56" t="s">
        <v>131</v>
      </c>
      <c r="C37" s="56" t="s">
        <v>239</v>
      </c>
      <c r="D37" s="56">
        <v>252</v>
      </c>
      <c r="E37" s="57">
        <v>17</v>
      </c>
      <c r="F37" s="59">
        <v>51</v>
      </c>
      <c r="G37" s="63"/>
      <c r="H37" s="65"/>
      <c r="I37" s="66"/>
    </row>
    <row r="38" spans="1:9">
      <c r="A38" s="56" t="s">
        <v>240</v>
      </c>
      <c r="B38" s="56" t="s">
        <v>241</v>
      </c>
      <c r="C38" s="56" t="s">
        <v>242</v>
      </c>
      <c r="D38" s="56">
        <v>278</v>
      </c>
      <c r="E38" s="57">
        <v>32</v>
      </c>
      <c r="F38" s="59">
        <v>51</v>
      </c>
      <c r="G38" s="63"/>
      <c r="H38" s="65"/>
      <c r="I38" s="66"/>
    </row>
    <row r="39" spans="1:9">
      <c r="A39" s="56" t="s">
        <v>243</v>
      </c>
      <c r="B39" s="56" t="s">
        <v>244</v>
      </c>
      <c r="C39" s="56" t="s">
        <v>245</v>
      </c>
      <c r="D39" s="56">
        <v>413</v>
      </c>
      <c r="E39" s="57">
        <v>6</v>
      </c>
      <c r="F39" s="59">
        <v>51</v>
      </c>
      <c r="G39" s="63"/>
      <c r="H39" s="65"/>
      <c r="I39" s="66"/>
    </row>
    <row r="40" spans="1:9">
      <c r="A40" s="56" t="s">
        <v>246</v>
      </c>
      <c r="B40" s="56" t="s">
        <v>247</v>
      </c>
      <c r="C40" s="56" t="s">
        <v>248</v>
      </c>
      <c r="D40" s="56">
        <v>384</v>
      </c>
      <c r="E40" s="57">
        <v>340</v>
      </c>
      <c r="F40" s="59">
        <v>53</v>
      </c>
      <c r="G40" s="63"/>
      <c r="H40" s="65"/>
      <c r="I40" s="66"/>
    </row>
    <row r="41" spans="1:9">
      <c r="A41" s="56" t="s">
        <v>249</v>
      </c>
      <c r="B41" s="56" t="s">
        <v>210</v>
      </c>
      <c r="C41" s="56" t="s">
        <v>250</v>
      </c>
      <c r="D41" s="56">
        <v>298</v>
      </c>
      <c r="E41" s="57">
        <v>22</v>
      </c>
      <c r="F41" s="59">
        <v>53</v>
      </c>
      <c r="G41" s="63"/>
      <c r="H41" s="65"/>
      <c r="I41" s="66"/>
    </row>
    <row r="42" spans="1:9">
      <c r="A42" s="56" t="s">
        <v>251</v>
      </c>
      <c r="B42" s="56" t="s">
        <v>252</v>
      </c>
      <c r="C42" s="56" t="s">
        <v>253</v>
      </c>
      <c r="D42" s="56">
        <v>211</v>
      </c>
      <c r="E42" s="57">
        <v>90</v>
      </c>
      <c r="F42" s="59">
        <v>53</v>
      </c>
      <c r="G42" s="63"/>
      <c r="H42" s="65"/>
      <c r="I42" s="66"/>
    </row>
    <row r="43" spans="1:9">
      <c r="A43" s="56" t="s">
        <v>254</v>
      </c>
      <c r="B43" s="56" t="s">
        <v>188</v>
      </c>
      <c r="C43" s="56" t="s">
        <v>255</v>
      </c>
      <c r="D43" s="56">
        <v>495</v>
      </c>
      <c r="E43" s="57">
        <v>54</v>
      </c>
      <c r="F43" s="59">
        <v>33</v>
      </c>
      <c r="G43" s="63"/>
      <c r="H43" s="65"/>
      <c r="I43" s="66"/>
    </row>
    <row r="44" spans="1:9">
      <c r="A44" s="56" t="s">
        <v>256</v>
      </c>
      <c r="B44" s="56" t="s">
        <v>88</v>
      </c>
      <c r="C44" s="56" t="s">
        <v>257</v>
      </c>
      <c r="D44" s="56">
        <v>59</v>
      </c>
      <c r="E44" s="57">
        <v>40</v>
      </c>
      <c r="F44" s="59">
        <v>65</v>
      </c>
      <c r="G44" s="63"/>
      <c r="H44" s="65"/>
      <c r="I44" s="66"/>
    </row>
    <row r="45" spans="1:9">
      <c r="A45" s="56" t="s">
        <v>258</v>
      </c>
      <c r="B45" s="56" t="s">
        <v>259</v>
      </c>
      <c r="C45" s="56" t="s">
        <v>260</v>
      </c>
      <c r="D45" s="56">
        <v>307</v>
      </c>
      <c r="E45" s="57">
        <v>38</v>
      </c>
      <c r="F45" s="59">
        <v>51</v>
      </c>
      <c r="G45" s="63"/>
      <c r="H45" s="65"/>
      <c r="I45" s="66"/>
    </row>
    <row r="46" spans="1:9">
      <c r="A46" s="56" t="s">
        <v>261</v>
      </c>
      <c r="B46" s="56" t="s">
        <v>262</v>
      </c>
      <c r="C46" s="56" t="s">
        <v>263</v>
      </c>
      <c r="D46" s="56">
        <v>252</v>
      </c>
      <c r="E46" s="57">
        <v>35</v>
      </c>
      <c r="F46" s="59">
        <v>51</v>
      </c>
      <c r="G46" s="63"/>
      <c r="H46" s="65"/>
      <c r="I46" s="66"/>
    </row>
    <row r="47" spans="1:9">
      <c r="A47" s="56" t="s">
        <v>264</v>
      </c>
      <c r="B47" s="56" t="s">
        <v>90</v>
      </c>
      <c r="C47" s="56" t="s">
        <v>265</v>
      </c>
      <c r="D47" s="56">
        <v>659</v>
      </c>
      <c r="E47" s="57">
        <v>110</v>
      </c>
      <c r="F47" s="59">
        <v>51</v>
      </c>
      <c r="G47" s="63"/>
      <c r="H47" s="65"/>
      <c r="I47" s="66"/>
    </row>
    <row r="48" spans="1:9">
      <c r="A48" s="56" t="s">
        <v>266</v>
      </c>
      <c r="B48" s="56" t="s">
        <v>267</v>
      </c>
      <c r="C48" s="56" t="s">
        <v>268</v>
      </c>
      <c r="D48" s="56">
        <v>182</v>
      </c>
      <c r="E48" s="57">
        <v>18</v>
      </c>
      <c r="F48" s="59">
        <v>51</v>
      </c>
      <c r="G48" s="63"/>
      <c r="H48" s="65"/>
      <c r="I48" s="66"/>
    </row>
    <row r="49" spans="1:9">
      <c r="A49" s="56" t="s">
        <v>269</v>
      </c>
      <c r="B49" s="56" t="s">
        <v>267</v>
      </c>
      <c r="C49" s="56" t="s">
        <v>270</v>
      </c>
      <c r="D49" s="56">
        <v>369</v>
      </c>
      <c r="E49" s="57">
        <v>120</v>
      </c>
      <c r="F49" s="59">
        <v>51</v>
      </c>
      <c r="G49" s="63"/>
      <c r="H49" s="65"/>
      <c r="I49" s="66"/>
    </row>
    <row r="50" spans="1:9">
      <c r="A50" s="56" t="s">
        <v>271</v>
      </c>
      <c r="B50" s="56" t="s">
        <v>27</v>
      </c>
      <c r="C50" s="56" t="s">
        <v>272</v>
      </c>
      <c r="D50" s="56">
        <v>149</v>
      </c>
      <c r="E50" s="57">
        <v>100</v>
      </c>
      <c r="F50" s="59">
        <v>33</v>
      </c>
      <c r="G50" s="63"/>
      <c r="H50" s="65"/>
      <c r="I50" s="66"/>
    </row>
    <row r="51" spans="1:9">
      <c r="A51" s="56" t="s">
        <v>273</v>
      </c>
      <c r="B51" s="56" t="s">
        <v>88</v>
      </c>
      <c r="C51" s="56" t="s">
        <v>274</v>
      </c>
      <c r="D51" s="56">
        <v>279</v>
      </c>
      <c r="E51" s="57">
        <v>25</v>
      </c>
      <c r="F51" s="59">
        <v>33</v>
      </c>
      <c r="G51" s="63"/>
      <c r="H51" s="65"/>
      <c r="I51" s="66"/>
    </row>
    <row r="52" spans="1:9">
      <c r="A52" s="56" t="s">
        <v>275</v>
      </c>
      <c r="B52" s="56" t="s">
        <v>276</v>
      </c>
      <c r="C52" s="56" t="s">
        <v>277</v>
      </c>
      <c r="D52" s="56">
        <v>559</v>
      </c>
      <c r="E52" s="57">
        <v>110</v>
      </c>
      <c r="F52" s="59">
        <v>51</v>
      </c>
      <c r="G52" s="63"/>
      <c r="H52" s="65"/>
      <c r="I52" s="66"/>
    </row>
    <row r="53" spans="1:9">
      <c r="A53" s="56" t="s">
        <v>278</v>
      </c>
      <c r="B53" s="56" t="s">
        <v>279</v>
      </c>
      <c r="C53" s="56" t="s">
        <v>280</v>
      </c>
      <c r="D53" s="56">
        <v>81</v>
      </c>
      <c r="E53" s="57">
        <v>100</v>
      </c>
      <c r="F53" s="59">
        <v>33</v>
      </c>
      <c r="G53" s="63"/>
      <c r="H53" s="65"/>
      <c r="I53" s="66"/>
    </row>
    <row r="54" spans="1:9">
      <c r="A54" s="56" t="s">
        <v>281</v>
      </c>
      <c r="B54" s="56" t="s">
        <v>267</v>
      </c>
      <c r="C54" s="56" t="s">
        <v>282</v>
      </c>
      <c r="D54" s="56">
        <v>300</v>
      </c>
      <c r="E54" s="57">
        <v>200</v>
      </c>
      <c r="F54" s="59">
        <v>33</v>
      </c>
      <c r="G54" s="63"/>
      <c r="H54" s="65"/>
      <c r="I54" s="66"/>
    </row>
    <row r="55" spans="1:9">
      <c r="A55" s="56" t="s">
        <v>283</v>
      </c>
      <c r="B55" s="56" t="s">
        <v>136</v>
      </c>
      <c r="C55" s="56" t="s">
        <v>284</v>
      </c>
      <c r="D55" s="56">
        <v>336</v>
      </c>
      <c r="E55" s="57">
        <v>130</v>
      </c>
      <c r="F55" s="59">
        <v>65</v>
      </c>
      <c r="G55" s="63"/>
      <c r="H55" s="65"/>
      <c r="I55" s="66"/>
    </row>
    <row r="56" spans="1:9">
      <c r="A56" s="56" t="s">
        <v>285</v>
      </c>
      <c r="B56" s="56" t="s">
        <v>210</v>
      </c>
      <c r="C56" s="56" t="s">
        <v>286</v>
      </c>
      <c r="D56" s="56">
        <v>732</v>
      </c>
      <c r="E56" s="57">
        <v>110</v>
      </c>
      <c r="F56" s="59">
        <v>51</v>
      </c>
      <c r="G56" s="63"/>
      <c r="H56" s="65"/>
      <c r="I56" s="66"/>
    </row>
    <row r="57" spans="1:9">
      <c r="A57" s="56" t="s">
        <v>287</v>
      </c>
      <c r="B57" s="56" t="s">
        <v>188</v>
      </c>
      <c r="C57" s="56" t="s">
        <v>288</v>
      </c>
      <c r="D57" s="56">
        <v>216</v>
      </c>
      <c r="E57" s="57">
        <v>35</v>
      </c>
      <c r="F57" s="59">
        <v>51</v>
      </c>
      <c r="G57" s="63"/>
      <c r="H57" s="65"/>
      <c r="I57" s="66"/>
    </row>
    <row r="58" spans="1:9">
      <c r="A58" s="56" t="s">
        <v>289</v>
      </c>
      <c r="B58" s="56" t="s">
        <v>290</v>
      </c>
      <c r="C58" s="56" t="s">
        <v>268</v>
      </c>
      <c r="D58" s="56">
        <v>178</v>
      </c>
      <c r="E58" s="57">
        <v>15</v>
      </c>
      <c r="F58" s="59">
        <v>51</v>
      </c>
      <c r="G58" s="63"/>
      <c r="H58" s="65"/>
      <c r="I58" s="66"/>
    </row>
    <row r="59" spans="1:9">
      <c r="A59" s="56" t="s">
        <v>283</v>
      </c>
      <c r="B59" s="56" t="s">
        <v>136</v>
      </c>
      <c r="C59" s="56" t="s">
        <v>284</v>
      </c>
      <c r="D59" s="56">
        <v>314</v>
      </c>
      <c r="E59" s="57">
        <v>42</v>
      </c>
      <c r="F59" s="59">
        <v>65</v>
      </c>
      <c r="G59" s="63"/>
      <c r="H59" s="65"/>
      <c r="I59" s="66"/>
    </row>
    <row r="60" spans="1:9">
      <c r="A60" s="56" t="s">
        <v>291</v>
      </c>
      <c r="B60" s="56" t="s">
        <v>89</v>
      </c>
      <c r="C60" s="56" t="s">
        <v>292</v>
      </c>
      <c r="D60" s="56">
        <v>194</v>
      </c>
      <c r="E60" s="57">
        <v>5</v>
      </c>
      <c r="F60" s="59">
        <v>65</v>
      </c>
      <c r="G60" s="63"/>
      <c r="H60" s="65"/>
      <c r="I60" s="66"/>
    </row>
    <row r="61" spans="1:9">
      <c r="A61" s="56" t="s">
        <v>293</v>
      </c>
      <c r="B61" s="56" t="s">
        <v>294</v>
      </c>
      <c r="C61" s="56" t="s">
        <v>295</v>
      </c>
      <c r="D61" s="56">
        <v>317</v>
      </c>
      <c r="E61" s="57">
        <v>45</v>
      </c>
      <c r="F61" s="59">
        <v>53</v>
      </c>
      <c r="G61" s="63"/>
      <c r="H61" s="65"/>
      <c r="I61" s="66"/>
    </row>
    <row r="62" spans="1:9">
      <c r="A62" s="56" t="s">
        <v>296</v>
      </c>
      <c r="B62" s="56" t="s">
        <v>210</v>
      </c>
      <c r="C62" s="56" t="s">
        <v>297</v>
      </c>
      <c r="D62" s="56">
        <v>615</v>
      </c>
      <c r="E62" s="57">
        <v>212.5</v>
      </c>
      <c r="F62" s="59">
        <v>30</v>
      </c>
      <c r="G62" s="63"/>
      <c r="H62" s="65"/>
      <c r="I62" s="66"/>
    </row>
    <row r="63" spans="1:9">
      <c r="A63" s="56" t="s">
        <v>298</v>
      </c>
      <c r="B63" s="56" t="s">
        <v>131</v>
      </c>
      <c r="C63" s="56" t="s">
        <v>299</v>
      </c>
      <c r="D63" s="56">
        <v>336</v>
      </c>
      <c r="E63" s="57">
        <v>75</v>
      </c>
      <c r="F63" s="59">
        <v>30</v>
      </c>
      <c r="G63" s="63"/>
      <c r="H63" s="65"/>
      <c r="I63" s="66"/>
    </row>
    <row r="64" spans="1:9">
      <c r="A64" s="56" t="s">
        <v>36</v>
      </c>
      <c r="B64" s="56" t="s">
        <v>300</v>
      </c>
      <c r="C64" s="56" t="s">
        <v>301</v>
      </c>
      <c r="D64" s="56">
        <v>1234</v>
      </c>
      <c r="E64" s="57">
        <v>40</v>
      </c>
      <c r="F64" s="59">
        <v>30</v>
      </c>
      <c r="G64" s="63"/>
      <c r="H64" s="65"/>
      <c r="I64" s="66"/>
    </row>
    <row r="65" spans="1:9">
      <c r="A65" s="56" t="s">
        <v>302</v>
      </c>
      <c r="B65" s="56" t="s">
        <v>303</v>
      </c>
      <c r="C65" s="56" t="s">
        <v>304</v>
      </c>
      <c r="D65" s="56">
        <v>919</v>
      </c>
      <c r="E65" s="57">
        <v>68</v>
      </c>
      <c r="F65" s="59">
        <v>53</v>
      </c>
      <c r="G65" s="63"/>
      <c r="H65" s="65"/>
      <c r="I65" s="66"/>
    </row>
    <row r="66" spans="1:9">
      <c r="A66" s="56" t="s">
        <v>305</v>
      </c>
      <c r="B66" s="56" t="s">
        <v>306</v>
      </c>
      <c r="C66" s="56" t="s">
        <v>307</v>
      </c>
      <c r="D66" s="56">
        <v>492</v>
      </c>
      <c r="E66" s="57">
        <v>43</v>
      </c>
      <c r="F66" s="59">
        <v>53</v>
      </c>
      <c r="G66" s="63"/>
      <c r="H66" s="65"/>
      <c r="I66" s="66"/>
    </row>
    <row r="67" spans="1:9">
      <c r="A67" s="56" t="s">
        <v>293</v>
      </c>
      <c r="B67" s="56" t="s">
        <v>308</v>
      </c>
      <c r="C67" s="56" t="s">
        <v>304</v>
      </c>
      <c r="D67" s="56">
        <v>768</v>
      </c>
      <c r="E67" s="57">
        <v>34</v>
      </c>
      <c r="F67" s="59">
        <v>53</v>
      </c>
      <c r="G67" s="63"/>
      <c r="H67" s="65"/>
      <c r="I67" s="66"/>
    </row>
    <row r="68" spans="1:9">
      <c r="A68" s="56" t="s">
        <v>309</v>
      </c>
      <c r="B68" s="56" t="s">
        <v>179</v>
      </c>
      <c r="C68" s="56" t="s">
        <v>310</v>
      </c>
      <c r="D68" s="56">
        <v>164</v>
      </c>
      <c r="E68" s="57">
        <v>11</v>
      </c>
      <c r="F68" s="59">
        <v>33</v>
      </c>
      <c r="G68" s="63"/>
      <c r="H68" s="65"/>
      <c r="I68" s="66"/>
    </row>
    <row r="69" spans="1:9">
      <c r="A69" s="56" t="s">
        <v>273</v>
      </c>
      <c r="B69" s="56" t="s">
        <v>88</v>
      </c>
      <c r="C69" s="56" t="s">
        <v>311</v>
      </c>
      <c r="D69" s="56">
        <v>192</v>
      </c>
      <c r="E69" s="57">
        <v>11</v>
      </c>
      <c r="F69" s="59">
        <v>33</v>
      </c>
      <c r="G69" s="63"/>
      <c r="H69" s="65"/>
      <c r="I69" s="66"/>
    </row>
    <row r="70" spans="1:9">
      <c r="A70" s="56" t="s">
        <v>312</v>
      </c>
      <c r="B70" s="56" t="s">
        <v>313</v>
      </c>
      <c r="C70" s="56" t="s">
        <v>314</v>
      </c>
      <c r="D70" s="56">
        <v>117</v>
      </c>
      <c r="E70" s="57">
        <v>60</v>
      </c>
      <c r="F70" s="59">
        <v>65</v>
      </c>
      <c r="G70" s="63"/>
      <c r="H70" s="65"/>
      <c r="I70" s="66"/>
    </row>
    <row r="71" spans="1:9">
      <c r="A71" s="56" t="s">
        <v>315</v>
      </c>
      <c r="B71" s="56" t="s">
        <v>316</v>
      </c>
      <c r="C71" s="56" t="s">
        <v>317</v>
      </c>
      <c r="D71" s="56">
        <v>286</v>
      </c>
      <c r="E71" s="57">
        <v>180</v>
      </c>
      <c r="F71" s="59">
        <v>33</v>
      </c>
      <c r="G71" s="63"/>
      <c r="H71" s="65"/>
      <c r="I71" s="66"/>
    </row>
    <row r="72" spans="1:9">
      <c r="A72" s="56" t="s">
        <v>36</v>
      </c>
      <c r="B72" s="56" t="s">
        <v>213</v>
      </c>
      <c r="C72" s="56" t="s">
        <v>318</v>
      </c>
      <c r="D72" s="56">
        <v>250</v>
      </c>
      <c r="E72" s="57">
        <v>10</v>
      </c>
      <c r="F72" s="59">
        <v>30</v>
      </c>
      <c r="G72" s="63"/>
      <c r="H72" s="65"/>
      <c r="I72" s="66"/>
    </row>
    <row r="73" spans="1:9">
      <c r="A73" s="56" t="s">
        <v>319</v>
      </c>
      <c r="B73" s="56" t="s">
        <v>161</v>
      </c>
      <c r="C73" s="56" t="s">
        <v>320</v>
      </c>
      <c r="D73" s="56">
        <v>165</v>
      </c>
      <c r="E73" s="57">
        <v>110</v>
      </c>
      <c r="F73" s="59">
        <v>65</v>
      </c>
      <c r="G73" s="63"/>
      <c r="H73" s="65"/>
      <c r="I73" s="66"/>
    </row>
    <row r="74" spans="1:9">
      <c r="A74" s="56" t="s">
        <v>227</v>
      </c>
      <c r="B74" s="56" t="s">
        <v>89</v>
      </c>
      <c r="C74" s="56" t="s">
        <v>321</v>
      </c>
      <c r="D74" s="56">
        <v>618</v>
      </c>
      <c r="E74" s="57">
        <v>60</v>
      </c>
      <c r="F74" s="59">
        <v>65</v>
      </c>
      <c r="G74" s="63"/>
      <c r="H74" s="65"/>
      <c r="I74" s="66"/>
    </row>
    <row r="75" spans="1:9">
      <c r="A75" s="56" t="s">
        <v>322</v>
      </c>
      <c r="B75" s="56" t="s">
        <v>213</v>
      </c>
      <c r="C75" s="56" t="s">
        <v>323</v>
      </c>
      <c r="D75" s="56">
        <v>247</v>
      </c>
      <c r="E75" s="57">
        <v>30</v>
      </c>
      <c r="F75" s="59">
        <v>65</v>
      </c>
      <c r="G75" s="63"/>
      <c r="H75" s="65"/>
      <c r="I75" s="66"/>
    </row>
    <row r="76" spans="1:9">
      <c r="A76" s="56" t="s">
        <v>324</v>
      </c>
      <c r="B76" s="56" t="s">
        <v>39</v>
      </c>
      <c r="C76" s="56" t="s">
        <v>325</v>
      </c>
      <c r="D76" s="56">
        <v>171</v>
      </c>
      <c r="E76" s="57">
        <v>60</v>
      </c>
      <c r="F76" s="59">
        <v>33</v>
      </c>
      <c r="G76" s="63"/>
      <c r="H76" s="65"/>
      <c r="I76" s="66"/>
    </row>
    <row r="77" spans="1:9">
      <c r="A77" s="56" t="s">
        <v>326</v>
      </c>
      <c r="B77" s="56" t="s">
        <v>327</v>
      </c>
      <c r="C77" s="56" t="s">
        <v>328</v>
      </c>
      <c r="D77" s="56">
        <v>214</v>
      </c>
      <c r="E77" s="57">
        <v>30</v>
      </c>
      <c r="F77" s="59">
        <v>65</v>
      </c>
      <c r="G77" s="63"/>
      <c r="H77" s="65"/>
      <c r="I77" s="66"/>
    </row>
    <row r="78" spans="1:9">
      <c r="A78" s="56" t="s">
        <v>329</v>
      </c>
      <c r="B78" s="56" t="s">
        <v>136</v>
      </c>
      <c r="C78" s="56" t="s">
        <v>330</v>
      </c>
      <c r="D78" s="56">
        <v>192</v>
      </c>
      <c r="E78" s="57">
        <v>185</v>
      </c>
      <c r="F78" s="59">
        <v>65</v>
      </c>
      <c r="G78" s="63"/>
      <c r="H78" s="65"/>
      <c r="I78" s="66"/>
    </row>
    <row r="79" spans="1:9">
      <c r="A79" s="56" t="s">
        <v>331</v>
      </c>
      <c r="B79" s="56" t="s">
        <v>210</v>
      </c>
      <c r="C79" s="56" t="s">
        <v>332</v>
      </c>
      <c r="D79" s="56">
        <v>391</v>
      </c>
      <c r="E79" s="57">
        <v>55</v>
      </c>
      <c r="F79" s="59">
        <v>65</v>
      </c>
      <c r="G79" s="63"/>
      <c r="H79" s="65"/>
      <c r="I79" s="66"/>
    </row>
    <row r="80" spans="1:9">
      <c r="A80" s="56" t="s">
        <v>291</v>
      </c>
      <c r="B80" s="56" t="s">
        <v>89</v>
      </c>
      <c r="C80" s="56" t="s">
        <v>333</v>
      </c>
      <c r="D80" s="56">
        <v>413</v>
      </c>
      <c r="E80" s="57">
        <v>25</v>
      </c>
      <c r="F80" s="59">
        <v>65</v>
      </c>
      <c r="G80" s="63"/>
      <c r="H80" s="65"/>
      <c r="I80" s="66"/>
    </row>
    <row r="81" spans="1:9">
      <c r="A81" s="56" t="s">
        <v>334</v>
      </c>
      <c r="B81" s="56" t="s">
        <v>335</v>
      </c>
      <c r="C81" s="56" t="s">
        <v>336</v>
      </c>
      <c r="D81" s="56">
        <v>450</v>
      </c>
      <c r="E81" s="57">
        <v>41</v>
      </c>
      <c r="F81" s="59">
        <v>30</v>
      </c>
      <c r="G81" s="63"/>
      <c r="H81" s="65"/>
      <c r="I81" s="66"/>
    </row>
    <row r="82" spans="1:9">
      <c r="A82" s="56" t="s">
        <v>334</v>
      </c>
      <c r="B82" s="56" t="s">
        <v>335</v>
      </c>
      <c r="C82" s="56" t="s">
        <v>337</v>
      </c>
      <c r="D82" s="56">
        <v>670</v>
      </c>
      <c r="E82" s="57">
        <v>75</v>
      </c>
      <c r="F82" s="59">
        <v>30</v>
      </c>
      <c r="G82" s="63"/>
      <c r="H82" s="65"/>
      <c r="I82" s="66"/>
    </row>
    <row r="83" spans="1:9">
      <c r="A83" s="56" t="s">
        <v>338</v>
      </c>
      <c r="B83" s="56" t="s">
        <v>176</v>
      </c>
      <c r="C83" s="56" t="s">
        <v>339</v>
      </c>
      <c r="D83" s="56">
        <v>126</v>
      </c>
      <c r="E83" s="57">
        <v>12</v>
      </c>
      <c r="F83" s="59">
        <v>30</v>
      </c>
      <c r="G83" s="63"/>
      <c r="H83" s="65"/>
      <c r="I83" s="66"/>
    </row>
    <row r="84" spans="1:9">
      <c r="A84" s="56" t="s">
        <v>340</v>
      </c>
      <c r="B84" s="56" t="s">
        <v>89</v>
      </c>
      <c r="C84" s="56" t="s">
        <v>341</v>
      </c>
      <c r="D84" s="56">
        <v>448</v>
      </c>
      <c r="E84" s="57">
        <v>45</v>
      </c>
      <c r="F84" s="59">
        <v>30</v>
      </c>
      <c r="G84" s="63"/>
      <c r="H84" s="65"/>
      <c r="I84" s="66"/>
    </row>
    <row r="85" spans="1:9">
      <c r="A85" s="56" t="s">
        <v>342</v>
      </c>
      <c r="B85" s="56" t="s">
        <v>161</v>
      </c>
      <c r="C85" s="56" t="s">
        <v>343</v>
      </c>
      <c r="D85" s="56">
        <v>752</v>
      </c>
      <c r="E85" s="57">
        <v>95</v>
      </c>
      <c r="F85" s="59">
        <v>30</v>
      </c>
      <c r="G85" s="63"/>
      <c r="H85" s="65"/>
      <c r="I85" s="66"/>
    </row>
    <row r="86" spans="1:9">
      <c r="A86" s="56" t="s">
        <v>344</v>
      </c>
      <c r="B86" s="56" t="s">
        <v>345</v>
      </c>
      <c r="C86" s="56" t="s">
        <v>346</v>
      </c>
      <c r="D86" s="56">
        <v>857</v>
      </c>
      <c r="E86" s="57">
        <v>100</v>
      </c>
      <c r="F86" s="59">
        <v>30</v>
      </c>
      <c r="G86" s="63"/>
      <c r="H86" s="65"/>
      <c r="I86" s="66"/>
    </row>
    <row r="87" spans="1:9">
      <c r="A87" s="56" t="s">
        <v>347</v>
      </c>
      <c r="B87" s="56" t="s">
        <v>176</v>
      </c>
      <c r="C87" s="56" t="s">
        <v>348</v>
      </c>
      <c r="D87" s="56">
        <v>277</v>
      </c>
      <c r="E87" s="57">
        <v>75</v>
      </c>
      <c r="F87" s="59">
        <v>65</v>
      </c>
      <c r="G87" s="63"/>
      <c r="H87" s="65"/>
      <c r="I87" s="66"/>
    </row>
    <row r="88" spans="1:9">
      <c r="A88" s="56" t="s">
        <v>349</v>
      </c>
      <c r="B88" s="56" t="s">
        <v>350</v>
      </c>
      <c r="C88" s="56" t="s">
        <v>351</v>
      </c>
      <c r="D88" s="56">
        <v>243</v>
      </c>
      <c r="E88" s="57">
        <v>42</v>
      </c>
      <c r="F88" s="59">
        <v>33</v>
      </c>
      <c r="G88" s="63"/>
      <c r="H88" s="65"/>
      <c r="I88" s="66"/>
    </row>
    <row r="89" spans="1:9">
      <c r="A89" s="56" t="s">
        <v>352</v>
      </c>
      <c r="B89" s="56" t="s">
        <v>85</v>
      </c>
      <c r="C89" s="56" t="s">
        <v>353</v>
      </c>
      <c r="D89" s="56">
        <v>219</v>
      </c>
      <c r="E89" s="57">
        <v>30</v>
      </c>
      <c r="F89" s="59">
        <v>65</v>
      </c>
      <c r="G89" s="63"/>
      <c r="H89" s="65"/>
      <c r="I89" s="66"/>
    </row>
    <row r="90" spans="1:9">
      <c r="A90" s="56" t="s">
        <v>354</v>
      </c>
      <c r="B90" s="56" t="s">
        <v>213</v>
      </c>
      <c r="C90" s="56" t="s">
        <v>355</v>
      </c>
      <c r="D90" s="56">
        <v>200</v>
      </c>
      <c r="E90" s="57">
        <v>20</v>
      </c>
      <c r="F90" s="59">
        <v>33</v>
      </c>
      <c r="G90" s="63"/>
      <c r="H90" s="65"/>
      <c r="I90" s="66"/>
    </row>
    <row r="91" spans="1:9">
      <c r="A91" s="56" t="s">
        <v>356</v>
      </c>
      <c r="B91" s="56" t="s">
        <v>89</v>
      </c>
      <c r="C91" s="56" t="s">
        <v>357</v>
      </c>
      <c r="D91" s="56">
        <v>193</v>
      </c>
      <c r="E91" s="57">
        <v>55</v>
      </c>
      <c r="F91" s="59">
        <v>65</v>
      </c>
      <c r="G91" s="63"/>
      <c r="H91" s="65"/>
      <c r="I91" s="66"/>
    </row>
    <row r="92" spans="1:9">
      <c r="A92" s="56" t="s">
        <v>358</v>
      </c>
      <c r="B92" s="56" t="s">
        <v>89</v>
      </c>
      <c r="C92" s="56" t="s">
        <v>359</v>
      </c>
      <c r="D92" s="56">
        <v>341</v>
      </c>
      <c r="E92" s="57">
        <v>11</v>
      </c>
      <c r="F92" s="59">
        <v>33</v>
      </c>
      <c r="G92" s="63"/>
      <c r="H92" s="65"/>
      <c r="I92" s="66"/>
    </row>
    <row r="93" spans="1:9">
      <c r="A93" s="56" t="s">
        <v>360</v>
      </c>
      <c r="B93" s="56" t="s">
        <v>361</v>
      </c>
      <c r="C93" s="56" t="s">
        <v>362</v>
      </c>
      <c r="D93" s="56">
        <v>285</v>
      </c>
      <c r="E93" s="57">
        <v>59</v>
      </c>
      <c r="F93" s="59">
        <v>33</v>
      </c>
      <c r="G93" s="63"/>
      <c r="H93" s="65"/>
      <c r="I93" s="66"/>
    </row>
    <row r="94" spans="1:9">
      <c r="A94" s="56" t="s">
        <v>363</v>
      </c>
      <c r="B94" s="56" t="s">
        <v>364</v>
      </c>
      <c r="C94" s="56" t="s">
        <v>365</v>
      </c>
      <c r="D94" s="56">
        <v>373</v>
      </c>
      <c r="E94" s="57">
        <v>90</v>
      </c>
      <c r="F94" s="59">
        <v>33</v>
      </c>
      <c r="G94" s="63"/>
      <c r="H94" s="65"/>
      <c r="I94" s="66"/>
    </row>
    <row r="95" spans="1:9">
      <c r="A95" s="56" t="s">
        <v>366</v>
      </c>
      <c r="B95" s="56" t="s">
        <v>88</v>
      </c>
      <c r="C95" s="56" t="s">
        <v>367</v>
      </c>
      <c r="D95" s="56">
        <v>258</v>
      </c>
      <c r="E95" s="57">
        <v>115</v>
      </c>
      <c r="F95" s="59">
        <v>33</v>
      </c>
      <c r="G95" s="63"/>
      <c r="H95" s="65"/>
      <c r="I95" s="66"/>
    </row>
    <row r="96" spans="1:9">
      <c r="A96" s="56" t="s">
        <v>368</v>
      </c>
      <c r="B96" s="56" t="s">
        <v>369</v>
      </c>
      <c r="C96" s="56" t="s">
        <v>370</v>
      </c>
      <c r="D96" s="56">
        <v>373</v>
      </c>
      <c r="E96" s="57">
        <v>70</v>
      </c>
      <c r="F96" s="59">
        <v>33</v>
      </c>
      <c r="G96" s="63"/>
      <c r="H96" s="65"/>
      <c r="I96" s="66"/>
    </row>
    <row r="97" spans="1:9">
      <c r="A97" s="56" t="s">
        <v>371</v>
      </c>
      <c r="B97" s="56" t="s">
        <v>372</v>
      </c>
      <c r="C97" s="56" t="s">
        <v>373</v>
      </c>
      <c r="D97" s="56">
        <v>239</v>
      </c>
      <c r="E97" s="57">
        <v>162</v>
      </c>
      <c r="F97" s="59">
        <v>33</v>
      </c>
      <c r="G97" s="63"/>
      <c r="H97" s="65"/>
      <c r="I97" s="66"/>
    </row>
    <row r="98" spans="1:9">
      <c r="A98" s="56" t="s">
        <v>374</v>
      </c>
      <c r="B98" s="56" t="s">
        <v>375</v>
      </c>
      <c r="C98" s="56" t="s">
        <v>376</v>
      </c>
      <c r="D98" s="56">
        <v>397</v>
      </c>
      <c r="E98" s="57">
        <v>19</v>
      </c>
      <c r="F98" s="59">
        <v>33</v>
      </c>
      <c r="G98" s="63"/>
      <c r="H98" s="65"/>
      <c r="I98" s="66"/>
    </row>
    <row r="99" spans="1:9">
      <c r="A99" s="56" t="s">
        <v>377</v>
      </c>
      <c r="B99" s="56" t="s">
        <v>375</v>
      </c>
      <c r="C99" s="56" t="s">
        <v>378</v>
      </c>
      <c r="D99" s="56">
        <v>478</v>
      </c>
      <c r="E99" s="57">
        <v>195</v>
      </c>
      <c r="F99" s="59">
        <v>33</v>
      </c>
      <c r="G99" s="63"/>
      <c r="H99" s="65"/>
      <c r="I99" s="66"/>
    </row>
    <row r="100" spans="1:9">
      <c r="A100" s="56" t="s">
        <v>379</v>
      </c>
      <c r="B100" s="56" t="s">
        <v>380</v>
      </c>
      <c r="C100" s="56" t="s">
        <v>381</v>
      </c>
      <c r="D100" s="56">
        <v>535</v>
      </c>
      <c r="E100" s="57">
        <v>195</v>
      </c>
      <c r="F100" s="59">
        <v>33</v>
      </c>
      <c r="G100" s="63"/>
      <c r="H100" s="65"/>
      <c r="I100" s="66"/>
    </row>
    <row r="101" spans="1:9">
      <c r="A101" s="56" t="s">
        <v>382</v>
      </c>
      <c r="B101" s="56" t="s">
        <v>383</v>
      </c>
      <c r="C101" s="56" t="s">
        <v>384</v>
      </c>
      <c r="D101" s="56">
        <v>73</v>
      </c>
      <c r="E101" s="57">
        <v>75</v>
      </c>
      <c r="F101" s="59">
        <v>33</v>
      </c>
      <c r="G101" s="63"/>
      <c r="H101" s="65"/>
      <c r="I101" s="66"/>
    </row>
    <row r="102" spans="1:9">
      <c r="A102" s="56" t="s">
        <v>382</v>
      </c>
      <c r="B102" s="56" t="s">
        <v>383</v>
      </c>
      <c r="C102" s="56" t="s">
        <v>385</v>
      </c>
      <c r="D102" s="56">
        <v>142</v>
      </c>
      <c r="E102" s="57">
        <v>112</v>
      </c>
      <c r="F102" s="59">
        <v>33</v>
      </c>
      <c r="G102" s="63"/>
      <c r="H102" s="65"/>
      <c r="I102" s="66"/>
    </row>
    <row r="103" spans="1:9">
      <c r="A103" s="56" t="s">
        <v>382</v>
      </c>
      <c r="B103" s="56" t="s">
        <v>383</v>
      </c>
      <c r="C103" s="56" t="s">
        <v>386</v>
      </c>
      <c r="D103" s="56">
        <v>57</v>
      </c>
      <c r="E103" s="57">
        <v>70</v>
      </c>
      <c r="F103" s="59">
        <v>33</v>
      </c>
      <c r="G103" s="63"/>
      <c r="H103" s="65"/>
      <c r="I103" s="66"/>
    </row>
    <row r="104" spans="1:9">
      <c r="A104" s="56" t="s">
        <v>387</v>
      </c>
      <c r="B104" s="56" t="s">
        <v>188</v>
      </c>
      <c r="C104" s="56" t="s">
        <v>388</v>
      </c>
      <c r="D104" s="56">
        <v>144</v>
      </c>
      <c r="E104" s="57">
        <v>45</v>
      </c>
      <c r="F104" s="59">
        <v>65</v>
      </c>
      <c r="G104" s="63"/>
      <c r="H104" s="65"/>
      <c r="I104" s="66"/>
    </row>
    <row r="105" spans="1:9">
      <c r="A105" s="56" t="s">
        <v>389</v>
      </c>
      <c r="B105" s="56" t="s">
        <v>390</v>
      </c>
      <c r="C105" s="56" t="s">
        <v>391</v>
      </c>
      <c r="D105" s="56">
        <v>225</v>
      </c>
      <c r="E105" s="57">
        <v>60</v>
      </c>
      <c r="F105" s="59">
        <v>33</v>
      </c>
      <c r="G105" s="63"/>
      <c r="H105" s="65"/>
      <c r="I105" s="66"/>
    </row>
    <row r="106" spans="1:9">
      <c r="A106" s="56" t="s">
        <v>392</v>
      </c>
      <c r="B106" s="56" t="s">
        <v>393</v>
      </c>
      <c r="C106" s="56" t="s">
        <v>394</v>
      </c>
      <c r="D106" s="56">
        <v>135</v>
      </c>
      <c r="E106" s="57">
        <v>45</v>
      </c>
      <c r="F106" s="59">
        <v>33</v>
      </c>
      <c r="G106" s="63"/>
      <c r="H106" s="65"/>
      <c r="I106" s="66"/>
    </row>
    <row r="107" spans="1:9">
      <c r="A107" s="56" t="s">
        <v>395</v>
      </c>
      <c r="B107" s="56" t="s">
        <v>85</v>
      </c>
      <c r="C107" s="56" t="s">
        <v>396</v>
      </c>
      <c r="D107" s="56">
        <v>244</v>
      </c>
      <c r="E107" s="57">
        <v>41</v>
      </c>
      <c r="F107" s="59">
        <v>33</v>
      </c>
      <c r="G107" s="63"/>
      <c r="H107" s="65"/>
      <c r="I107" s="66"/>
    </row>
    <row r="108" spans="1:9">
      <c r="A108" s="56" t="s">
        <v>395</v>
      </c>
      <c r="B108" s="56" t="s">
        <v>85</v>
      </c>
      <c r="C108" s="56" t="s">
        <v>397</v>
      </c>
      <c r="D108" s="56">
        <v>242</v>
      </c>
      <c r="E108" s="57">
        <v>41</v>
      </c>
      <c r="F108" s="59">
        <v>33</v>
      </c>
      <c r="G108" s="63"/>
      <c r="H108" s="65"/>
      <c r="I108" s="66"/>
    </row>
    <row r="109" spans="1:9">
      <c r="A109" s="56" t="s">
        <v>398</v>
      </c>
      <c r="B109" s="56" t="s">
        <v>399</v>
      </c>
      <c r="C109" s="56" t="s">
        <v>400</v>
      </c>
      <c r="D109" s="56">
        <v>176</v>
      </c>
      <c r="E109" s="57">
        <v>35</v>
      </c>
      <c r="F109" s="59">
        <v>33</v>
      </c>
      <c r="G109" s="63"/>
      <c r="H109" s="65"/>
      <c r="I109" s="66"/>
    </row>
    <row r="110" spans="1:9">
      <c r="A110" s="56" t="s">
        <v>401</v>
      </c>
      <c r="B110" s="56" t="s">
        <v>188</v>
      </c>
      <c r="C110" s="56" t="s">
        <v>402</v>
      </c>
      <c r="D110" s="56">
        <v>34</v>
      </c>
      <c r="E110" s="57">
        <v>200</v>
      </c>
      <c r="F110" s="59">
        <v>65</v>
      </c>
      <c r="G110" s="63"/>
      <c r="H110" s="65"/>
      <c r="I110" s="66"/>
    </row>
    <row r="111" spans="1:9">
      <c r="A111" s="56" t="s">
        <v>403</v>
      </c>
      <c r="B111" s="56" t="s">
        <v>404</v>
      </c>
      <c r="C111" s="56" t="s">
        <v>405</v>
      </c>
      <c r="D111" s="56">
        <v>34</v>
      </c>
      <c r="E111" s="57">
        <v>90</v>
      </c>
      <c r="F111" s="59">
        <v>33</v>
      </c>
      <c r="G111" s="63"/>
      <c r="H111" s="65"/>
      <c r="I111" s="66"/>
    </row>
    <row r="112" spans="1:9">
      <c r="A112" s="56" t="s">
        <v>406</v>
      </c>
      <c r="B112" s="56" t="s">
        <v>71</v>
      </c>
      <c r="C112" s="56" t="s">
        <v>407</v>
      </c>
      <c r="D112" s="56">
        <v>123</v>
      </c>
      <c r="E112" s="57">
        <v>120</v>
      </c>
      <c r="F112" s="59">
        <v>33</v>
      </c>
      <c r="G112" s="63"/>
      <c r="H112" s="65"/>
      <c r="I112" s="66"/>
    </row>
    <row r="113" spans="1:9">
      <c r="A113" s="56" t="s">
        <v>377</v>
      </c>
      <c r="B113" s="56" t="s">
        <v>375</v>
      </c>
      <c r="C113" s="56" t="s">
        <v>408</v>
      </c>
      <c r="D113" s="56">
        <v>90</v>
      </c>
      <c r="E113" s="57">
        <v>200</v>
      </c>
      <c r="F113" s="59">
        <v>33</v>
      </c>
      <c r="G113" s="63"/>
      <c r="H113" s="65"/>
      <c r="I113" s="66"/>
    </row>
    <row r="114" spans="1:9">
      <c r="A114" s="56" t="s">
        <v>409</v>
      </c>
      <c r="B114" s="56" t="s">
        <v>57</v>
      </c>
      <c r="C114" s="56" t="s">
        <v>410</v>
      </c>
      <c r="D114" s="56">
        <v>1</v>
      </c>
      <c r="E114" s="57">
        <v>60</v>
      </c>
      <c r="F114" s="59">
        <v>51</v>
      </c>
      <c r="G114" s="63"/>
      <c r="H114" s="65"/>
      <c r="I114" s="66"/>
    </row>
    <row r="115" spans="1:9">
      <c r="A115" s="56" t="s">
        <v>409</v>
      </c>
      <c r="B115" s="56" t="s">
        <v>57</v>
      </c>
      <c r="C115" s="56" t="s">
        <v>411</v>
      </c>
      <c r="D115" s="56">
        <v>1</v>
      </c>
      <c r="E115" s="57">
        <v>70</v>
      </c>
      <c r="F115" s="59">
        <v>51</v>
      </c>
      <c r="G115" s="63"/>
      <c r="H115" s="65"/>
      <c r="I115" s="66"/>
    </row>
    <row r="116" spans="1:9">
      <c r="A116" s="56" t="s">
        <v>412</v>
      </c>
      <c r="B116" s="56" t="s">
        <v>413</v>
      </c>
      <c r="C116" s="56" t="s">
        <v>414</v>
      </c>
      <c r="D116" s="56">
        <v>678</v>
      </c>
      <c r="E116" s="57">
        <v>90</v>
      </c>
      <c r="F116" s="59">
        <v>33</v>
      </c>
      <c r="G116" s="63"/>
      <c r="H116" s="65"/>
      <c r="I116" s="66"/>
    </row>
    <row r="117" spans="1:9">
      <c r="A117" s="56" t="s">
        <v>415</v>
      </c>
      <c r="B117" s="56" t="s">
        <v>188</v>
      </c>
      <c r="C117" s="56" t="s">
        <v>416</v>
      </c>
      <c r="D117" s="56">
        <v>45</v>
      </c>
      <c r="E117" s="57">
        <v>180</v>
      </c>
      <c r="F117" s="59">
        <v>33</v>
      </c>
      <c r="G117" s="63"/>
      <c r="H117" s="65"/>
      <c r="I117" s="66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H2" sqref="H2"/>
    </sheetView>
  </sheetViews>
  <sheetFormatPr defaultRowHeight="12.5"/>
  <cols>
    <col min="1" max="1" width="10.453125" bestFit="1" customWidth="1"/>
    <col min="7" max="7" width="12.7265625" customWidth="1"/>
    <col min="8" max="8" width="10.1796875" customWidth="1"/>
    <col min="9" max="9" width="10.26953125" customWidth="1"/>
  </cols>
  <sheetData>
    <row r="1" spans="1:9" ht="30">
      <c r="A1" s="17" t="s">
        <v>17</v>
      </c>
      <c r="B1" s="17" t="s">
        <v>18</v>
      </c>
      <c r="C1" s="17" t="s">
        <v>111</v>
      </c>
      <c r="D1" s="17" t="s">
        <v>112</v>
      </c>
      <c r="E1" s="17" t="s">
        <v>113</v>
      </c>
      <c r="F1" s="17" t="s">
        <v>114</v>
      </c>
      <c r="G1" s="17" t="s">
        <v>115</v>
      </c>
      <c r="H1" s="17" t="s">
        <v>116</v>
      </c>
      <c r="I1" s="17" t="s">
        <v>117</v>
      </c>
    </row>
    <row r="2" spans="1:9">
      <c r="A2" s="18" t="s">
        <v>118</v>
      </c>
      <c r="B2" s="18" t="s">
        <v>119</v>
      </c>
      <c r="C2" s="19">
        <v>31690</v>
      </c>
      <c r="D2" s="18" t="s">
        <v>120</v>
      </c>
      <c r="E2" s="20" t="s">
        <v>121</v>
      </c>
      <c r="F2" s="18" t="s">
        <v>122</v>
      </c>
      <c r="G2" s="21">
        <v>2900</v>
      </c>
      <c r="H2" s="22" t="s">
        <v>123</v>
      </c>
      <c r="I2" s="22" t="s">
        <v>124</v>
      </c>
    </row>
    <row r="3" spans="1:9">
      <c r="A3" s="18" t="s">
        <v>125</v>
      </c>
      <c r="B3" s="18" t="s">
        <v>83</v>
      </c>
      <c r="C3" s="19">
        <v>36087</v>
      </c>
      <c r="D3" s="18" t="s">
        <v>126</v>
      </c>
      <c r="E3" s="20" t="s">
        <v>127</v>
      </c>
      <c r="F3" s="18" t="s">
        <v>128</v>
      </c>
      <c r="G3" s="21">
        <v>3000</v>
      </c>
      <c r="H3" s="22" t="s">
        <v>123</v>
      </c>
      <c r="I3" s="22" t="s">
        <v>129</v>
      </c>
    </row>
    <row r="4" spans="1:9">
      <c r="A4" s="18" t="s">
        <v>130</v>
      </c>
      <c r="B4" s="18" t="s">
        <v>131</v>
      </c>
      <c r="C4" s="19">
        <v>37790</v>
      </c>
      <c r="D4" s="18" t="s">
        <v>132</v>
      </c>
      <c r="E4" s="20" t="s">
        <v>133</v>
      </c>
      <c r="F4" s="18" t="s">
        <v>128</v>
      </c>
      <c r="G4" s="21">
        <v>1320</v>
      </c>
      <c r="H4" s="22" t="s">
        <v>123</v>
      </c>
      <c r="I4" s="22" t="s">
        <v>134</v>
      </c>
    </row>
    <row r="5" spans="1:9">
      <c r="A5" s="18" t="s">
        <v>135</v>
      </c>
      <c r="B5" s="18" t="s">
        <v>136</v>
      </c>
      <c r="C5" s="19">
        <v>36996</v>
      </c>
      <c r="D5" s="18" t="s">
        <v>137</v>
      </c>
      <c r="E5" s="20" t="s">
        <v>127</v>
      </c>
      <c r="F5" s="18" t="s">
        <v>128</v>
      </c>
      <c r="G5" s="21">
        <v>1100</v>
      </c>
      <c r="H5" s="22" t="s">
        <v>123</v>
      </c>
      <c r="I5" s="22" t="s">
        <v>134</v>
      </c>
    </row>
    <row r="6" spans="1:9">
      <c r="A6" s="18" t="s">
        <v>138</v>
      </c>
      <c r="B6" s="18" t="s">
        <v>139</v>
      </c>
      <c r="C6" s="19">
        <v>32599</v>
      </c>
      <c r="D6" s="18" t="s">
        <v>137</v>
      </c>
      <c r="E6" s="20" t="s">
        <v>140</v>
      </c>
      <c r="F6" s="18" t="s">
        <v>141</v>
      </c>
      <c r="G6" s="21">
        <v>3700</v>
      </c>
      <c r="H6" s="22" t="s">
        <v>142</v>
      </c>
      <c r="I6" s="22" t="s">
        <v>129</v>
      </c>
    </row>
    <row r="7" spans="1:9">
      <c r="A7" s="18" t="s">
        <v>143</v>
      </c>
      <c r="B7" s="18" t="s">
        <v>43</v>
      </c>
      <c r="C7" s="19">
        <v>31014</v>
      </c>
      <c r="D7" s="18" t="s">
        <v>137</v>
      </c>
      <c r="E7" s="20" t="s">
        <v>144</v>
      </c>
      <c r="F7" s="18" t="s">
        <v>141</v>
      </c>
      <c r="G7" s="21">
        <v>3300</v>
      </c>
      <c r="H7" s="22" t="s">
        <v>142</v>
      </c>
      <c r="I7" s="22" t="s">
        <v>129</v>
      </c>
    </row>
    <row r="8" spans="1:9">
      <c r="A8" s="18" t="s">
        <v>145</v>
      </c>
      <c r="B8" s="18" t="s">
        <v>27</v>
      </c>
      <c r="C8" s="19">
        <v>31102</v>
      </c>
      <c r="D8" s="18" t="s">
        <v>137</v>
      </c>
      <c r="E8" s="20" t="s">
        <v>121</v>
      </c>
      <c r="F8" s="18" t="s">
        <v>141</v>
      </c>
      <c r="G8" s="21">
        <v>870</v>
      </c>
      <c r="H8" s="22" t="s">
        <v>142</v>
      </c>
      <c r="I8" s="22" t="s">
        <v>146</v>
      </c>
    </row>
    <row r="9" spans="1:9">
      <c r="A9" s="18" t="s">
        <v>147</v>
      </c>
      <c r="B9" s="18" t="s">
        <v>148</v>
      </c>
      <c r="C9" s="19">
        <v>36073</v>
      </c>
      <c r="D9" s="18" t="s">
        <v>137</v>
      </c>
      <c r="E9" s="20" t="s">
        <v>127</v>
      </c>
      <c r="F9" s="18" t="s">
        <v>141</v>
      </c>
      <c r="G9" s="21">
        <v>1340</v>
      </c>
      <c r="H9" s="22" t="s">
        <v>142</v>
      </c>
      <c r="I9" s="22" t="s">
        <v>134</v>
      </c>
    </row>
    <row r="10" spans="1:9">
      <c r="A10" s="18" t="s">
        <v>149</v>
      </c>
      <c r="B10" s="18" t="s">
        <v>27</v>
      </c>
      <c r="C10" s="19">
        <v>34792</v>
      </c>
      <c r="D10" s="18" t="s">
        <v>150</v>
      </c>
      <c r="E10" s="20" t="s">
        <v>151</v>
      </c>
      <c r="F10" s="18" t="s">
        <v>141</v>
      </c>
      <c r="G10" s="21">
        <v>2000</v>
      </c>
      <c r="H10" s="22" t="s">
        <v>142</v>
      </c>
      <c r="I10" s="22" t="s">
        <v>124</v>
      </c>
    </row>
    <row r="11" spans="1:9">
      <c r="A11" s="18" t="s">
        <v>152</v>
      </c>
      <c r="B11" s="18" t="s">
        <v>153</v>
      </c>
      <c r="C11" s="19">
        <v>36656</v>
      </c>
      <c r="D11" s="18" t="s">
        <v>154</v>
      </c>
      <c r="E11" s="20" t="s">
        <v>127</v>
      </c>
      <c r="F11" s="18" t="s">
        <v>122</v>
      </c>
      <c r="G11" s="21">
        <v>2540</v>
      </c>
      <c r="H11" s="22" t="s">
        <v>123</v>
      </c>
      <c r="I11" s="22" t="s">
        <v>124</v>
      </c>
    </row>
    <row r="12" spans="1:9">
      <c r="A12" s="18" t="s">
        <v>155</v>
      </c>
      <c r="B12" s="18" t="s">
        <v>88</v>
      </c>
      <c r="C12" s="19">
        <v>34837</v>
      </c>
      <c r="D12" s="18" t="s">
        <v>156</v>
      </c>
      <c r="E12" s="20" t="s">
        <v>151</v>
      </c>
      <c r="F12" s="18" t="s">
        <v>122</v>
      </c>
      <c r="G12" s="21">
        <v>1300</v>
      </c>
      <c r="H12" s="22" t="s">
        <v>123</v>
      </c>
      <c r="I12" s="22" t="s">
        <v>134</v>
      </c>
    </row>
    <row r="13" spans="1:9">
      <c r="A13" s="18" t="s">
        <v>157</v>
      </c>
      <c r="B13" s="18" t="s">
        <v>158</v>
      </c>
      <c r="C13" s="19">
        <v>30167</v>
      </c>
      <c r="D13" s="18" t="s">
        <v>159</v>
      </c>
      <c r="E13" s="20" t="s">
        <v>121</v>
      </c>
      <c r="F13" s="18" t="s">
        <v>122</v>
      </c>
      <c r="G13" s="21">
        <v>1400</v>
      </c>
      <c r="H13" s="22" t="s">
        <v>123</v>
      </c>
      <c r="I13" s="22" t="s">
        <v>134</v>
      </c>
    </row>
    <row r="14" spans="1:9">
      <c r="A14" s="18" t="s">
        <v>160</v>
      </c>
      <c r="B14" s="18" t="s">
        <v>161</v>
      </c>
      <c r="C14" s="19">
        <v>35762</v>
      </c>
      <c r="D14" s="18" t="s">
        <v>162</v>
      </c>
      <c r="E14" s="20" t="s">
        <v>151</v>
      </c>
      <c r="F14" s="18" t="s">
        <v>122</v>
      </c>
      <c r="G14" s="21">
        <v>1500</v>
      </c>
      <c r="H14" s="22" t="s">
        <v>123</v>
      </c>
      <c r="I14" s="22" t="s">
        <v>134</v>
      </c>
    </row>
    <row r="15" spans="1:9">
      <c r="A15" s="18" t="s">
        <v>163</v>
      </c>
      <c r="B15" s="18" t="s">
        <v>61</v>
      </c>
      <c r="C15" s="19">
        <v>35541</v>
      </c>
      <c r="D15" s="18" t="s">
        <v>156</v>
      </c>
      <c r="E15" s="20" t="s">
        <v>164</v>
      </c>
      <c r="F15" s="18" t="s">
        <v>122</v>
      </c>
      <c r="G15" s="21">
        <v>2300</v>
      </c>
      <c r="H15" s="22" t="s">
        <v>123</v>
      </c>
      <c r="I15" s="22" t="s">
        <v>124</v>
      </c>
    </row>
    <row r="16" spans="1:9">
      <c r="A16" s="18" t="s">
        <v>165</v>
      </c>
      <c r="B16" s="18" t="s">
        <v>61</v>
      </c>
      <c r="C16" s="19">
        <v>29761</v>
      </c>
      <c r="D16" s="18" t="s">
        <v>166</v>
      </c>
      <c r="E16" s="20" t="s">
        <v>140</v>
      </c>
      <c r="F16" s="18" t="s">
        <v>122</v>
      </c>
      <c r="G16" s="21">
        <v>2400</v>
      </c>
      <c r="H16" s="22" t="s">
        <v>123</v>
      </c>
      <c r="I16" s="22" t="s">
        <v>124</v>
      </c>
    </row>
    <row r="17" spans="7:7">
      <c r="G17" s="67">
        <f>SUM(G2:G16)</f>
        <v>30970</v>
      </c>
    </row>
  </sheetData>
  <phoneticPr fontId="1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2:F31"/>
  <sheetViews>
    <sheetView topLeftCell="A10" workbookViewId="0">
      <selection activeCell="F27" sqref="F27"/>
    </sheetView>
  </sheetViews>
  <sheetFormatPr defaultColWidth="9.1796875" defaultRowHeight="12.5"/>
  <cols>
    <col min="1" max="1" width="9.1796875" style="2"/>
    <col min="2" max="2" width="12.26953125" style="2" customWidth="1"/>
    <col min="3" max="3" width="12.81640625" style="2" customWidth="1"/>
    <col min="4" max="4" width="9.1796875" style="2"/>
    <col min="5" max="5" width="12.81640625" style="2" customWidth="1"/>
    <col min="6" max="16384" width="9.1796875" style="2"/>
  </cols>
  <sheetData>
    <row r="2" spans="1:6" ht="13">
      <c r="A2" s="46" t="s">
        <v>422</v>
      </c>
    </row>
    <row r="3" spans="1:6" ht="13">
      <c r="A3" s="46" t="s">
        <v>423</v>
      </c>
    </row>
    <row r="4" spans="1:6" ht="13">
      <c r="A4" s="46" t="s">
        <v>424</v>
      </c>
    </row>
    <row r="5" spans="1:6" ht="34.5" customHeight="1" thickBot="1">
      <c r="A5" s="46"/>
    </row>
    <row r="6" spans="1:6" ht="30" customHeight="1">
      <c r="A6" s="40" t="s">
        <v>172</v>
      </c>
      <c r="B6" s="41" t="s">
        <v>17</v>
      </c>
      <c r="C6" s="41" t="s">
        <v>18</v>
      </c>
      <c r="D6" s="41" t="s">
        <v>173</v>
      </c>
      <c r="E6" s="42" t="s">
        <v>174</v>
      </c>
    </row>
    <row r="7" spans="1:6">
      <c r="A7" s="43">
        <v>1</v>
      </c>
      <c r="B7" s="44" t="s">
        <v>175</v>
      </c>
      <c r="C7" s="44" t="s">
        <v>176</v>
      </c>
      <c r="D7" s="44" t="s">
        <v>177</v>
      </c>
      <c r="E7" s="45">
        <v>21</v>
      </c>
    </row>
    <row r="8" spans="1:6">
      <c r="A8" s="43">
        <v>2</v>
      </c>
      <c r="B8" s="44" t="s">
        <v>175</v>
      </c>
      <c r="C8" s="44" t="s">
        <v>176</v>
      </c>
      <c r="D8" s="44" t="s">
        <v>177</v>
      </c>
      <c r="E8" s="45">
        <v>19</v>
      </c>
    </row>
    <row r="9" spans="1:6">
      <c r="A9" s="43">
        <v>3</v>
      </c>
      <c r="B9" s="44" t="s">
        <v>175</v>
      </c>
      <c r="C9" s="44" t="s">
        <v>176</v>
      </c>
      <c r="D9" s="44" t="s">
        <v>177</v>
      </c>
      <c r="E9" s="45">
        <v>20</v>
      </c>
    </row>
    <row r="10" spans="1:6">
      <c r="A10" s="43">
        <v>4</v>
      </c>
      <c r="B10" s="44" t="s">
        <v>178</v>
      </c>
      <c r="C10" s="44" t="s">
        <v>179</v>
      </c>
      <c r="D10" s="44" t="s">
        <v>180</v>
      </c>
      <c r="E10" s="45">
        <v>30</v>
      </c>
      <c r="F10" s="47"/>
    </row>
    <row r="11" spans="1:6">
      <c r="A11" s="43">
        <v>5</v>
      </c>
      <c r="B11" s="44" t="s">
        <v>178</v>
      </c>
      <c r="C11" s="44" t="s">
        <v>179</v>
      </c>
      <c r="D11" s="44" t="s">
        <v>180</v>
      </c>
      <c r="E11" s="45">
        <v>25</v>
      </c>
    </row>
    <row r="12" spans="1:6">
      <c r="A12" s="43">
        <v>6</v>
      </c>
      <c r="B12" s="44" t="s">
        <v>181</v>
      </c>
      <c r="C12" s="44" t="s">
        <v>182</v>
      </c>
      <c r="D12" s="44" t="s">
        <v>183</v>
      </c>
      <c r="E12" s="45">
        <v>23</v>
      </c>
    </row>
    <row r="13" spans="1:6">
      <c r="A13" s="43">
        <v>7</v>
      </c>
      <c r="B13" s="44" t="s">
        <v>181</v>
      </c>
      <c r="C13" s="44" t="s">
        <v>182</v>
      </c>
      <c r="D13" s="44" t="s">
        <v>183</v>
      </c>
      <c r="E13" s="45">
        <v>37</v>
      </c>
    </row>
    <row r="14" spans="1:6">
      <c r="A14" s="43">
        <v>8</v>
      </c>
      <c r="B14" s="44" t="s">
        <v>181</v>
      </c>
      <c r="C14" s="44" t="s">
        <v>182</v>
      </c>
      <c r="D14" s="44" t="s">
        <v>183</v>
      </c>
      <c r="E14" s="45">
        <v>14</v>
      </c>
    </row>
    <row r="15" spans="1:6">
      <c r="A15" s="43">
        <v>9</v>
      </c>
      <c r="B15" s="44" t="s">
        <v>184</v>
      </c>
      <c r="C15" s="44" t="s">
        <v>185</v>
      </c>
      <c r="D15" s="44" t="s">
        <v>186</v>
      </c>
      <c r="E15" s="45">
        <v>40</v>
      </c>
    </row>
    <row r="16" spans="1:6">
      <c r="A16" s="43">
        <v>10</v>
      </c>
      <c r="B16" s="44" t="s">
        <v>184</v>
      </c>
      <c r="C16" s="44" t="s">
        <v>185</v>
      </c>
      <c r="D16" s="44" t="s">
        <v>186</v>
      </c>
      <c r="E16" s="45">
        <v>25</v>
      </c>
    </row>
    <row r="17" spans="1:5">
      <c r="A17" s="43">
        <v>11</v>
      </c>
      <c r="B17" s="44" t="s">
        <v>187</v>
      </c>
      <c r="C17" s="44" t="s">
        <v>188</v>
      </c>
      <c r="D17" s="44" t="s">
        <v>186</v>
      </c>
      <c r="E17" s="45">
        <v>18</v>
      </c>
    </row>
    <row r="18" spans="1:5">
      <c r="A18" s="43">
        <v>12</v>
      </c>
      <c r="B18" s="44" t="s">
        <v>187</v>
      </c>
      <c r="C18" s="44" t="s">
        <v>188</v>
      </c>
      <c r="D18" s="44" t="s">
        <v>186</v>
      </c>
      <c r="E18" s="45">
        <v>20</v>
      </c>
    </row>
    <row r="19" spans="1:5">
      <c r="A19" s="43">
        <v>13</v>
      </c>
      <c r="B19" s="44" t="s">
        <v>189</v>
      </c>
      <c r="C19" s="44" t="s">
        <v>87</v>
      </c>
      <c r="D19" s="44" t="s">
        <v>186</v>
      </c>
      <c r="E19" s="45">
        <v>24</v>
      </c>
    </row>
    <row r="20" spans="1:5">
      <c r="A20" s="43">
        <v>14</v>
      </c>
      <c r="B20" s="44" t="s">
        <v>189</v>
      </c>
      <c r="C20" s="44" t="s">
        <v>87</v>
      </c>
      <c r="D20" s="44" t="s">
        <v>186</v>
      </c>
      <c r="E20" s="45">
        <v>23</v>
      </c>
    </row>
    <row r="21" spans="1:5">
      <c r="A21" s="43">
        <v>15</v>
      </c>
      <c r="B21" s="44" t="s">
        <v>189</v>
      </c>
      <c r="C21" s="44" t="s">
        <v>87</v>
      </c>
      <c r="D21" s="44" t="s">
        <v>186</v>
      </c>
      <c r="E21" s="45">
        <v>14</v>
      </c>
    </row>
    <row r="22" spans="1:5" ht="13" thickBot="1">
      <c r="A22" s="49">
        <v>16</v>
      </c>
      <c r="B22" s="50" t="s">
        <v>189</v>
      </c>
      <c r="C22" s="50" t="s">
        <v>87</v>
      </c>
      <c r="D22" s="50" t="s">
        <v>186</v>
      </c>
      <c r="E22" s="51">
        <v>32</v>
      </c>
    </row>
    <row r="23" spans="1:5">
      <c r="A23" s="48"/>
      <c r="B23" s="48"/>
      <c r="C23" s="48"/>
      <c r="D23" s="48"/>
      <c r="E23" s="52">
        <f>SUM(E7:E22)</f>
        <v>385</v>
      </c>
    </row>
    <row r="24" spans="1:5">
      <c r="A24" s="36"/>
      <c r="B24" s="36"/>
      <c r="C24" s="36"/>
      <c r="D24" s="36"/>
    </row>
    <row r="25" spans="1:5" ht="31">
      <c r="A25" s="53" t="s">
        <v>172</v>
      </c>
      <c r="B25" s="53" t="s">
        <v>17</v>
      </c>
      <c r="C25" s="53" t="s">
        <v>173</v>
      </c>
      <c r="D25" s="53" t="s">
        <v>190</v>
      </c>
      <c r="E25" s="53" t="s">
        <v>191</v>
      </c>
    </row>
    <row r="26" spans="1:5">
      <c r="A26" s="44">
        <v>1</v>
      </c>
      <c r="B26" s="44" t="s">
        <v>175</v>
      </c>
      <c r="C26" s="54"/>
      <c r="D26" s="54"/>
      <c r="E26" s="54"/>
    </row>
    <row r="27" spans="1:5">
      <c r="A27" s="44">
        <v>2</v>
      </c>
      <c r="B27" s="44" t="s">
        <v>178</v>
      </c>
      <c r="C27" s="54"/>
      <c r="D27" s="54"/>
      <c r="E27" s="54"/>
    </row>
    <row r="28" spans="1:5">
      <c r="A28" s="44">
        <v>3</v>
      </c>
      <c r="B28" s="44" t="s">
        <v>181</v>
      </c>
      <c r="C28" s="54"/>
      <c r="D28" s="54"/>
      <c r="E28" s="54"/>
    </row>
    <row r="29" spans="1:5">
      <c r="A29" s="44">
        <v>4</v>
      </c>
      <c r="B29" s="44" t="s">
        <v>184</v>
      </c>
      <c r="C29" s="54"/>
      <c r="D29" s="54"/>
      <c r="E29" s="54"/>
    </row>
    <row r="30" spans="1:5">
      <c r="A30" s="44">
        <v>5</v>
      </c>
      <c r="B30" s="44" t="s">
        <v>187</v>
      </c>
      <c r="C30" s="54"/>
      <c r="D30" s="54"/>
      <c r="E30" s="54"/>
    </row>
    <row r="31" spans="1:5">
      <c r="A31" s="44">
        <v>6</v>
      </c>
      <c r="B31" s="44" t="s">
        <v>189</v>
      </c>
      <c r="C31" s="54"/>
      <c r="D31" s="54"/>
      <c r="E31" s="54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7"/>
  <sheetViews>
    <sheetView workbookViewId="0">
      <selection activeCell="O18" sqref="O18"/>
    </sheetView>
  </sheetViews>
  <sheetFormatPr defaultRowHeight="12.5"/>
  <cols>
    <col min="1" max="1" width="12.453125" customWidth="1"/>
    <col min="2" max="2" width="13.81640625" customWidth="1"/>
    <col min="4" max="4" width="15.54296875" customWidth="1"/>
    <col min="5" max="5" width="9.26953125" customWidth="1"/>
    <col min="6" max="6" width="13.26953125" customWidth="1"/>
    <col min="7" max="7" width="0" hidden="1" customWidth="1"/>
    <col min="8" max="8" width="10.1796875" hidden="1" customWidth="1"/>
    <col min="11" max="11" width="16" customWidth="1"/>
    <col min="12" max="12" width="18.453125" customWidth="1"/>
  </cols>
  <sheetData>
    <row r="1" spans="1:12" ht="34.5" customHeight="1" thickTop="1" thickBot="1">
      <c r="A1" s="68" t="s">
        <v>17</v>
      </c>
      <c r="B1" s="68" t="s">
        <v>18</v>
      </c>
      <c r="C1" s="68" t="s">
        <v>116</v>
      </c>
      <c r="D1" s="68" t="s">
        <v>111</v>
      </c>
      <c r="E1" s="68" t="s">
        <v>425</v>
      </c>
      <c r="F1" s="68" t="s">
        <v>426</v>
      </c>
    </row>
    <row r="2" spans="1:12" ht="13" thickTop="1">
      <c r="A2" s="69" t="s">
        <v>427</v>
      </c>
      <c r="B2" s="69" t="s">
        <v>161</v>
      </c>
      <c r="C2" s="69" t="s">
        <v>428</v>
      </c>
      <c r="D2" s="69" t="s">
        <v>429</v>
      </c>
      <c r="E2" s="69">
        <v>31</v>
      </c>
      <c r="F2" s="69">
        <v>899</v>
      </c>
      <c r="G2" s="69" t="s">
        <v>430</v>
      </c>
      <c r="H2">
        <f>VLOOKUP(G2,A2:F21,6,FALSE)</f>
        <v>3908</v>
      </c>
      <c r="K2" s="70" t="s">
        <v>431</v>
      </c>
      <c r="L2" s="99" t="s">
        <v>432</v>
      </c>
    </row>
    <row r="3" spans="1:12">
      <c r="A3" s="69" t="s">
        <v>432</v>
      </c>
      <c r="B3" s="69" t="s">
        <v>433</v>
      </c>
      <c r="C3" s="69" t="s">
        <v>428</v>
      </c>
      <c r="D3" s="69" t="s">
        <v>434</v>
      </c>
      <c r="E3" s="69">
        <v>42</v>
      </c>
      <c r="F3" s="69">
        <v>1098</v>
      </c>
      <c r="K3" s="70" t="s">
        <v>435</v>
      </c>
      <c r="L3" s="56"/>
    </row>
    <row r="4" spans="1:12">
      <c r="A4" s="69" t="s">
        <v>436</v>
      </c>
      <c r="B4" s="69" t="s">
        <v>27</v>
      </c>
      <c r="C4" s="69" t="s">
        <v>437</v>
      </c>
      <c r="D4" s="69" t="s">
        <v>438</v>
      </c>
      <c r="E4" s="69">
        <v>21</v>
      </c>
      <c r="F4" s="69">
        <v>1200</v>
      </c>
      <c r="K4" s="70" t="s">
        <v>439</v>
      </c>
      <c r="L4" s="56"/>
    </row>
    <row r="5" spans="1:12">
      <c r="A5" s="69" t="s">
        <v>440</v>
      </c>
      <c r="B5" s="69" t="s">
        <v>441</v>
      </c>
      <c r="C5" s="69" t="s">
        <v>428</v>
      </c>
      <c r="D5" s="69" t="s">
        <v>442</v>
      </c>
      <c r="E5" s="69">
        <v>26</v>
      </c>
      <c r="F5" s="69">
        <v>2075</v>
      </c>
    </row>
    <row r="6" spans="1:12">
      <c r="A6" s="69" t="s">
        <v>443</v>
      </c>
      <c r="B6" s="69" t="s">
        <v>136</v>
      </c>
      <c r="C6" s="69" t="s">
        <v>437</v>
      </c>
      <c r="D6" s="69" t="s">
        <v>444</v>
      </c>
      <c r="E6" s="69">
        <v>43</v>
      </c>
      <c r="F6" s="69">
        <v>1389</v>
      </c>
    </row>
    <row r="7" spans="1:12">
      <c r="A7" s="69" t="s">
        <v>445</v>
      </c>
      <c r="B7" s="69" t="s">
        <v>446</v>
      </c>
      <c r="C7" s="69" t="s">
        <v>437</v>
      </c>
      <c r="D7" s="69" t="s">
        <v>447</v>
      </c>
      <c r="E7" s="69">
        <v>31</v>
      </c>
      <c r="F7" s="69">
        <v>1756</v>
      </c>
    </row>
    <row r="8" spans="1:12">
      <c r="A8" s="69" t="s">
        <v>448</v>
      </c>
      <c r="B8" s="69" t="s">
        <v>89</v>
      </c>
      <c r="C8" s="69" t="s">
        <v>428</v>
      </c>
      <c r="D8" s="69" t="s">
        <v>449</v>
      </c>
      <c r="E8" s="69">
        <v>37</v>
      </c>
      <c r="F8" s="69">
        <v>1896</v>
      </c>
    </row>
    <row r="9" spans="1:12">
      <c r="A9" s="69" t="s">
        <v>450</v>
      </c>
      <c r="B9" s="69" t="s">
        <v>451</v>
      </c>
      <c r="C9" s="69" t="s">
        <v>437</v>
      </c>
      <c r="D9" s="69" t="s">
        <v>452</v>
      </c>
      <c r="E9" s="69">
        <v>29</v>
      </c>
      <c r="F9" s="69">
        <v>907</v>
      </c>
    </row>
    <row r="10" spans="1:12">
      <c r="A10" s="69" t="s">
        <v>453</v>
      </c>
      <c r="B10" s="69" t="s">
        <v>57</v>
      </c>
      <c r="C10" s="69" t="s">
        <v>428</v>
      </c>
      <c r="D10" s="69" t="s">
        <v>454</v>
      </c>
      <c r="E10" s="69">
        <v>31</v>
      </c>
      <c r="F10" s="69">
        <v>2894</v>
      </c>
    </row>
    <row r="11" spans="1:12">
      <c r="A11" s="69" t="s">
        <v>430</v>
      </c>
      <c r="B11" s="69" t="s">
        <v>455</v>
      </c>
      <c r="C11" s="69" t="s">
        <v>428</v>
      </c>
      <c r="D11" s="69" t="s">
        <v>456</v>
      </c>
      <c r="E11" s="69">
        <v>39</v>
      </c>
      <c r="F11" s="69">
        <v>3908</v>
      </c>
    </row>
    <row r="12" spans="1:12">
      <c r="A12" s="69" t="s">
        <v>457</v>
      </c>
      <c r="B12" s="69" t="s">
        <v>79</v>
      </c>
      <c r="C12" s="69" t="s">
        <v>437</v>
      </c>
      <c r="D12" s="69" t="s">
        <v>458</v>
      </c>
      <c r="E12" s="69">
        <v>40</v>
      </c>
      <c r="F12" s="69">
        <v>4098</v>
      </c>
    </row>
    <row r="13" spans="1:12">
      <c r="A13" s="69" t="s">
        <v>459</v>
      </c>
      <c r="B13" s="69" t="s">
        <v>446</v>
      </c>
      <c r="C13" s="69" t="s">
        <v>437</v>
      </c>
      <c r="D13" s="69" t="s">
        <v>460</v>
      </c>
      <c r="E13" s="69">
        <v>31</v>
      </c>
      <c r="F13" s="69">
        <v>2890</v>
      </c>
    </row>
    <row r="14" spans="1:12">
      <c r="A14" s="69" t="s">
        <v>461</v>
      </c>
      <c r="B14" s="69" t="s">
        <v>451</v>
      </c>
      <c r="C14" s="69" t="s">
        <v>437</v>
      </c>
      <c r="D14" s="69" t="s">
        <v>462</v>
      </c>
      <c r="E14" s="69">
        <v>52</v>
      </c>
      <c r="F14" s="69">
        <v>1298</v>
      </c>
    </row>
    <row r="15" spans="1:12">
      <c r="A15" s="69" t="s">
        <v>463</v>
      </c>
      <c r="B15" s="69" t="s">
        <v>464</v>
      </c>
      <c r="C15" s="69" t="s">
        <v>428</v>
      </c>
      <c r="D15" s="69" t="s">
        <v>465</v>
      </c>
      <c r="E15" s="69">
        <v>39</v>
      </c>
      <c r="F15" s="69">
        <v>1190</v>
      </c>
    </row>
    <row r="16" spans="1:12">
      <c r="A16" s="69" t="s">
        <v>466</v>
      </c>
      <c r="B16" s="69" t="s">
        <v>446</v>
      </c>
      <c r="C16" s="69" t="s">
        <v>437</v>
      </c>
      <c r="D16" s="69" t="s">
        <v>467</v>
      </c>
      <c r="E16" s="69">
        <v>27</v>
      </c>
      <c r="F16" s="69">
        <v>1750</v>
      </c>
    </row>
    <row r="17" spans="1:6">
      <c r="A17" s="69" t="s">
        <v>468</v>
      </c>
      <c r="B17" s="69" t="s">
        <v>469</v>
      </c>
      <c r="C17" s="69" t="s">
        <v>428</v>
      </c>
      <c r="D17" s="69" t="s">
        <v>470</v>
      </c>
      <c r="E17" s="69">
        <v>19</v>
      </c>
      <c r="F17" s="69">
        <v>1285</v>
      </c>
    </row>
    <row r="18" spans="1:6">
      <c r="A18" s="69" t="s">
        <v>471</v>
      </c>
      <c r="B18" s="69" t="s">
        <v>472</v>
      </c>
      <c r="C18" s="69" t="s">
        <v>428</v>
      </c>
      <c r="D18" s="69" t="s">
        <v>473</v>
      </c>
      <c r="E18" s="69">
        <v>48</v>
      </c>
      <c r="F18" s="69">
        <v>1067</v>
      </c>
    </row>
    <row r="19" spans="1:6">
      <c r="A19" s="69" t="s">
        <v>474</v>
      </c>
      <c r="B19" s="69" t="s">
        <v>79</v>
      </c>
      <c r="C19" s="69" t="s">
        <v>437</v>
      </c>
      <c r="D19" s="69" t="s">
        <v>475</v>
      </c>
      <c r="E19" s="69">
        <v>31</v>
      </c>
      <c r="F19" s="69">
        <v>1509</v>
      </c>
    </row>
    <row r="20" spans="1:6">
      <c r="A20" s="69" t="s">
        <v>476</v>
      </c>
      <c r="B20" s="69" t="s">
        <v>29</v>
      </c>
      <c r="C20" s="69" t="s">
        <v>437</v>
      </c>
      <c r="D20" s="69" t="s">
        <v>477</v>
      </c>
      <c r="E20" s="69">
        <v>37</v>
      </c>
      <c r="F20" s="69">
        <v>1321</v>
      </c>
    </row>
    <row r="21" spans="1:6">
      <c r="A21" s="69" t="s">
        <v>478</v>
      </c>
      <c r="B21" s="69" t="s">
        <v>479</v>
      </c>
      <c r="C21" s="69" t="s">
        <v>437</v>
      </c>
      <c r="D21" s="69" t="s">
        <v>480</v>
      </c>
      <c r="E21" s="69">
        <v>28</v>
      </c>
      <c r="F21" s="69">
        <v>2098</v>
      </c>
    </row>
    <row r="57" spans="1:1">
      <c r="A57" t="s">
        <v>481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4:F84"/>
  <sheetViews>
    <sheetView topLeftCell="A7" workbookViewId="0">
      <selection activeCell="H14" sqref="H14"/>
    </sheetView>
  </sheetViews>
  <sheetFormatPr defaultRowHeight="12.5"/>
  <cols>
    <col min="1" max="1" width="12.26953125" bestFit="1" customWidth="1"/>
    <col min="2" max="2" width="14" bestFit="1" customWidth="1"/>
    <col min="3" max="3" width="15.7265625" bestFit="1" customWidth="1"/>
    <col min="4" max="4" width="12.81640625" bestFit="1" customWidth="1"/>
    <col min="5" max="5" width="18" bestFit="1" customWidth="1"/>
    <col min="6" max="6" width="15.453125" customWidth="1"/>
  </cols>
  <sheetData>
    <row r="4" spans="1:6" ht="17.25" customHeight="1">
      <c r="C4" s="1" t="s">
        <v>483</v>
      </c>
      <c r="D4" s="71" t="s">
        <v>484</v>
      </c>
      <c r="E4" s="1" t="s">
        <v>482</v>
      </c>
    </row>
    <row r="5" spans="1:6">
      <c r="C5" s="2" t="s">
        <v>486</v>
      </c>
      <c r="D5" s="72">
        <v>500</v>
      </c>
      <c r="E5" s="2" t="s">
        <v>485</v>
      </c>
    </row>
    <row r="6" spans="1:6">
      <c r="C6" s="2" t="s">
        <v>488</v>
      </c>
      <c r="D6" s="72">
        <v>20</v>
      </c>
      <c r="E6" s="2" t="s">
        <v>487</v>
      </c>
    </row>
    <row r="7" spans="1:6">
      <c r="C7" s="2" t="s">
        <v>490</v>
      </c>
      <c r="D7" s="72">
        <v>350</v>
      </c>
      <c r="E7" s="2" t="s">
        <v>489</v>
      </c>
    </row>
    <row r="8" spans="1:6">
      <c r="C8" s="2" t="s">
        <v>492</v>
      </c>
      <c r="D8" s="72">
        <v>45</v>
      </c>
      <c r="E8" s="2" t="s">
        <v>491</v>
      </c>
    </row>
    <row r="10" spans="1:6" ht="13.5" thickBot="1">
      <c r="A10" s="73" t="s">
        <v>493</v>
      </c>
      <c r="B10" s="73" t="s">
        <v>494</v>
      </c>
      <c r="C10" s="73" t="s">
        <v>495</v>
      </c>
      <c r="D10" s="73" t="s">
        <v>496</v>
      </c>
      <c r="E10" s="73" t="s">
        <v>1494</v>
      </c>
      <c r="F10" s="73" t="s">
        <v>497</v>
      </c>
    </row>
    <row r="11" spans="1:6" ht="13" thickBot="1">
      <c r="A11" s="74">
        <v>36097</v>
      </c>
      <c r="B11" s="75" t="s">
        <v>486</v>
      </c>
      <c r="C11" s="93"/>
      <c r="D11" s="75">
        <v>5</v>
      </c>
      <c r="E11" s="93"/>
      <c r="F11" s="93"/>
    </row>
    <row r="12" spans="1:6" ht="13" thickBot="1">
      <c r="A12" s="74">
        <v>36098</v>
      </c>
      <c r="B12" s="75" t="s">
        <v>488</v>
      </c>
      <c r="C12" s="93"/>
      <c r="D12" s="75">
        <v>4</v>
      </c>
      <c r="E12" s="93"/>
      <c r="F12" s="93"/>
    </row>
    <row r="13" spans="1:6" ht="13" thickBot="1">
      <c r="A13" s="74">
        <v>36099</v>
      </c>
      <c r="B13" s="75" t="s">
        <v>488</v>
      </c>
      <c r="C13" s="93"/>
      <c r="D13" s="75">
        <v>3</v>
      </c>
      <c r="E13" s="93"/>
      <c r="F13" s="93"/>
    </row>
    <row r="14" spans="1:6" ht="13" thickBot="1">
      <c r="A14" s="74">
        <v>36100</v>
      </c>
      <c r="B14" s="75" t="s">
        <v>486</v>
      </c>
      <c r="C14" s="93"/>
      <c r="D14" s="75">
        <v>12</v>
      </c>
      <c r="E14" s="93"/>
      <c r="F14" s="93"/>
    </row>
    <row r="15" spans="1:6" ht="13" thickBot="1">
      <c r="A15" s="74">
        <v>36101</v>
      </c>
      <c r="B15" s="75" t="s">
        <v>490</v>
      </c>
      <c r="C15" s="93"/>
      <c r="D15" s="75">
        <v>1</v>
      </c>
      <c r="E15" s="93"/>
      <c r="F15" s="93"/>
    </row>
    <row r="16" spans="1:6" ht="13" thickBot="1">
      <c r="A16" s="74">
        <v>36102</v>
      </c>
      <c r="B16" s="75" t="s">
        <v>490</v>
      </c>
      <c r="C16" s="93"/>
      <c r="D16" s="75">
        <v>3</v>
      </c>
      <c r="E16" s="93"/>
      <c r="F16" s="93"/>
    </row>
    <row r="17" spans="1:6" ht="13" thickBot="1">
      <c r="A17" s="74">
        <v>36103</v>
      </c>
      <c r="B17" s="75" t="s">
        <v>492</v>
      </c>
      <c r="C17" s="93"/>
      <c r="D17" s="75">
        <v>7</v>
      </c>
      <c r="E17" s="93"/>
      <c r="F17" s="93"/>
    </row>
    <row r="18" spans="1:6" ht="13" thickBot="1">
      <c r="A18" s="74">
        <v>36104</v>
      </c>
      <c r="B18" s="75" t="s">
        <v>486</v>
      </c>
      <c r="C18" s="93"/>
      <c r="D18" s="75">
        <v>9</v>
      </c>
      <c r="E18" s="93"/>
      <c r="F18" s="93"/>
    </row>
    <row r="19" spans="1:6" ht="13" thickBot="1">
      <c r="A19" s="74">
        <v>36105</v>
      </c>
      <c r="B19" s="75" t="s">
        <v>492</v>
      </c>
      <c r="C19" s="93"/>
      <c r="D19" s="75">
        <v>11</v>
      </c>
      <c r="E19" s="93"/>
      <c r="F19" s="93"/>
    </row>
    <row r="20" spans="1:6" ht="13" thickBot="1">
      <c r="A20" s="74">
        <v>36106</v>
      </c>
      <c r="B20" s="75" t="s">
        <v>486</v>
      </c>
      <c r="C20" s="93"/>
      <c r="D20" s="75">
        <v>2</v>
      </c>
      <c r="E20" s="93"/>
      <c r="F20" s="93"/>
    </row>
    <row r="21" spans="1:6" ht="13" thickBot="1">
      <c r="A21" s="74">
        <v>36107</v>
      </c>
      <c r="B21" s="75" t="s">
        <v>488</v>
      </c>
      <c r="C21" s="94"/>
      <c r="D21" s="75">
        <v>4</v>
      </c>
      <c r="E21" s="94"/>
      <c r="F21" s="94"/>
    </row>
    <row r="84" spans="1:1">
      <c r="A84" t="s">
        <v>481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2:D16"/>
  <sheetViews>
    <sheetView workbookViewId="0">
      <selection activeCell="F26" sqref="F26"/>
    </sheetView>
  </sheetViews>
  <sheetFormatPr defaultRowHeight="12.5"/>
  <cols>
    <col min="1" max="1" width="14.81640625" customWidth="1"/>
    <col min="2" max="2" width="7.453125" bestFit="1" customWidth="1"/>
    <col min="3" max="3" width="21.1796875" bestFit="1" customWidth="1"/>
    <col min="4" max="4" width="10.54296875" bestFit="1" customWidth="1"/>
  </cols>
  <sheetData>
    <row r="2" spans="1:4" ht="13">
      <c r="B2" s="76" t="s">
        <v>498</v>
      </c>
      <c r="C2" s="77"/>
    </row>
    <row r="3" spans="1:4" ht="13">
      <c r="B3" s="1" t="s">
        <v>499</v>
      </c>
      <c r="C3" s="72">
        <v>4.2</v>
      </c>
    </row>
    <row r="4" spans="1:4" ht="13">
      <c r="B4" s="1" t="s">
        <v>500</v>
      </c>
      <c r="C4" s="72">
        <v>0.3</v>
      </c>
    </row>
    <row r="5" spans="1:4" ht="13">
      <c r="B5" s="1" t="s">
        <v>501</v>
      </c>
      <c r="C5" s="72">
        <v>2.7</v>
      </c>
    </row>
    <row r="6" spans="1:4" ht="13">
      <c r="B6" s="1" t="s">
        <v>502</v>
      </c>
      <c r="C6" s="72">
        <v>3.1</v>
      </c>
    </row>
    <row r="8" spans="1:4" ht="13">
      <c r="A8" s="73" t="s">
        <v>503</v>
      </c>
      <c r="B8" s="73" t="s">
        <v>504</v>
      </c>
      <c r="C8" s="73" t="s">
        <v>505</v>
      </c>
      <c r="D8" s="73" t="s">
        <v>506</v>
      </c>
    </row>
    <row r="9" spans="1:4">
      <c r="A9" s="56" t="s">
        <v>507</v>
      </c>
      <c r="B9" s="56" t="s">
        <v>499</v>
      </c>
      <c r="C9" s="56">
        <v>650</v>
      </c>
      <c r="D9" s="78"/>
    </row>
    <row r="10" spans="1:4">
      <c r="A10" s="56" t="s">
        <v>508</v>
      </c>
      <c r="B10" s="56" t="s">
        <v>502</v>
      </c>
      <c r="C10" s="56">
        <v>2400</v>
      </c>
      <c r="D10" s="78"/>
    </row>
    <row r="11" spans="1:4">
      <c r="A11" s="56" t="s">
        <v>509</v>
      </c>
      <c r="B11" s="56" t="s">
        <v>502</v>
      </c>
      <c r="C11" s="56">
        <v>450</v>
      </c>
      <c r="D11" s="78"/>
    </row>
    <row r="12" spans="1:4">
      <c r="A12" s="56" t="s">
        <v>510</v>
      </c>
      <c r="B12" s="56" t="s">
        <v>501</v>
      </c>
      <c r="C12" s="56">
        <v>253</v>
      </c>
      <c r="D12" s="78"/>
    </row>
    <row r="13" spans="1:4">
      <c r="A13" s="56" t="s">
        <v>511</v>
      </c>
      <c r="B13" s="56" t="s">
        <v>499</v>
      </c>
      <c r="C13" s="56">
        <v>430</v>
      </c>
      <c r="D13" s="78"/>
    </row>
    <row r="14" spans="1:4">
      <c r="A14" s="56" t="s">
        <v>512</v>
      </c>
      <c r="B14" s="56" t="s">
        <v>502</v>
      </c>
      <c r="C14" s="56">
        <v>830</v>
      </c>
      <c r="D14" s="78"/>
    </row>
    <row r="15" spans="1:4">
      <c r="A15" s="56" t="s">
        <v>508</v>
      </c>
      <c r="B15" s="56" t="s">
        <v>500</v>
      </c>
      <c r="C15" s="56">
        <v>9000</v>
      </c>
      <c r="D15" s="78"/>
    </row>
    <row r="16" spans="1:4">
      <c r="A16" s="56" t="s">
        <v>513</v>
      </c>
      <c r="B16" s="56" t="s">
        <v>501</v>
      </c>
      <c r="C16" s="56">
        <v>120</v>
      </c>
      <c r="D16" s="78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F32"/>
  <sheetViews>
    <sheetView workbookViewId="0">
      <selection activeCell="E28" sqref="E28"/>
    </sheetView>
  </sheetViews>
  <sheetFormatPr defaultColWidth="9.1796875" defaultRowHeight="13"/>
  <cols>
    <col min="1" max="1" width="9.1796875" style="1"/>
    <col min="2" max="2" width="9.1796875" style="2"/>
    <col min="3" max="3" width="11" style="2" customWidth="1"/>
    <col min="4" max="4" width="26.26953125" style="2" bestFit="1" customWidth="1"/>
    <col min="5" max="5" width="23" style="2" customWidth="1"/>
    <col min="6" max="6" width="15.7265625" style="2" customWidth="1"/>
    <col min="7" max="16384" width="9.1796875" style="2"/>
  </cols>
  <sheetData>
    <row r="3" spans="1:6">
      <c r="A3" s="1" t="s">
        <v>0</v>
      </c>
      <c r="B3" s="2" t="s">
        <v>417</v>
      </c>
    </row>
    <row r="4" spans="1:6">
      <c r="A4" s="1" t="s">
        <v>5</v>
      </c>
      <c r="B4" s="2" t="s">
        <v>419</v>
      </c>
    </row>
    <row r="5" spans="1:6">
      <c r="B5" s="2" t="s">
        <v>420</v>
      </c>
    </row>
    <row r="8" spans="1:6" ht="15.5">
      <c r="C8" s="3" t="s">
        <v>1</v>
      </c>
      <c r="D8" s="3" t="s">
        <v>2</v>
      </c>
      <c r="E8" s="3" t="s">
        <v>3</v>
      </c>
      <c r="F8" s="3" t="s">
        <v>4</v>
      </c>
    </row>
    <row r="9" spans="1:6">
      <c r="C9" s="4">
        <v>1</v>
      </c>
      <c r="D9" s="5">
        <v>100029</v>
      </c>
      <c r="E9" s="6"/>
      <c r="F9" s="6"/>
    </row>
    <row r="10" spans="1:6">
      <c r="C10" s="4">
        <v>2</v>
      </c>
      <c r="D10" s="5">
        <v>100031</v>
      </c>
      <c r="E10" s="6"/>
      <c r="F10" s="6"/>
    </row>
    <row r="11" spans="1:6">
      <c r="C11" s="4">
        <v>3</v>
      </c>
      <c r="D11" s="5">
        <v>100033</v>
      </c>
      <c r="E11" s="6"/>
      <c r="F11" s="6"/>
    </row>
    <row r="12" spans="1:6">
      <c r="C12" s="4">
        <v>4</v>
      </c>
      <c r="D12" s="5">
        <v>100035</v>
      </c>
      <c r="E12" s="6"/>
      <c r="F12" s="6"/>
    </row>
    <row r="13" spans="1:6">
      <c r="C13" s="4">
        <v>5</v>
      </c>
      <c r="D13" s="5">
        <v>100037</v>
      </c>
      <c r="E13" s="6"/>
      <c r="F13" s="6"/>
    </row>
    <row r="14" spans="1:6">
      <c r="C14" s="4">
        <v>6</v>
      </c>
      <c r="D14" s="5">
        <v>100039</v>
      </c>
      <c r="E14" s="6"/>
      <c r="F14" s="6"/>
    </row>
    <row r="15" spans="1:6">
      <c r="C15" s="4">
        <v>7</v>
      </c>
      <c r="D15" s="5">
        <v>100089</v>
      </c>
      <c r="E15" s="6"/>
      <c r="F15" s="6"/>
    </row>
    <row r="16" spans="1:6">
      <c r="C16" s="4">
        <v>8</v>
      </c>
      <c r="D16" s="5">
        <v>100091</v>
      </c>
      <c r="E16" s="6"/>
      <c r="F16" s="6"/>
    </row>
    <row r="17" spans="1:6">
      <c r="C17" s="4">
        <v>9</v>
      </c>
      <c r="D17" s="5">
        <v>100093</v>
      </c>
      <c r="E17" s="6"/>
      <c r="F17" s="6"/>
    </row>
    <row r="21" spans="1:6">
      <c r="A21" s="1" t="s">
        <v>418</v>
      </c>
      <c r="B21" s="2" t="s">
        <v>14</v>
      </c>
    </row>
    <row r="22" spans="1:6">
      <c r="B22" s="2" t="s">
        <v>421</v>
      </c>
    </row>
    <row r="26" spans="1:6" ht="15.5">
      <c r="C26" s="3" t="s">
        <v>4</v>
      </c>
      <c r="D26" s="3" t="s">
        <v>6</v>
      </c>
    </row>
    <row r="27" spans="1:6">
      <c r="C27" s="7" t="s">
        <v>7</v>
      </c>
      <c r="D27" s="39"/>
    </row>
    <row r="28" spans="1:6">
      <c r="C28" s="7" t="s">
        <v>8</v>
      </c>
      <c r="D28" s="39"/>
    </row>
    <row r="29" spans="1:6">
      <c r="C29" s="7" t="s">
        <v>10</v>
      </c>
      <c r="D29" s="39"/>
    </row>
    <row r="30" spans="1:6">
      <c r="C30" s="7" t="s">
        <v>11</v>
      </c>
      <c r="D30" s="39"/>
    </row>
    <row r="31" spans="1:6">
      <c r="C31" s="7" t="s">
        <v>12</v>
      </c>
      <c r="D31" s="39"/>
    </row>
    <row r="32" spans="1:6">
      <c r="C32" s="7" t="s">
        <v>13</v>
      </c>
      <c r="D32" s="39"/>
    </row>
  </sheetData>
  <phoneticPr fontId="0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0"/>
  <sheetViews>
    <sheetView topLeftCell="B1" workbookViewId="0">
      <selection activeCell="G38" sqref="G38"/>
    </sheetView>
  </sheetViews>
  <sheetFormatPr defaultColWidth="9.1796875" defaultRowHeight="12.5"/>
  <cols>
    <col min="1" max="2" width="9.1796875" style="29"/>
    <col min="3" max="3" width="18.453125" style="29" customWidth="1"/>
    <col min="4" max="4" width="25.54296875" style="29" customWidth="1"/>
    <col min="5" max="5" width="9.1796875" style="29"/>
    <col min="6" max="6" width="11.453125" style="29" customWidth="1"/>
    <col min="7" max="7" width="10.81640625" style="29" customWidth="1"/>
    <col min="8" max="16384" width="9.1796875" style="29"/>
  </cols>
  <sheetData>
    <row r="1" spans="1:4" s="23" customFormat="1" ht="13">
      <c r="A1" s="17" t="s">
        <v>1</v>
      </c>
      <c r="B1" s="1" t="s">
        <v>0</v>
      </c>
      <c r="C1" s="1" t="s">
        <v>167</v>
      </c>
    </row>
    <row r="2" spans="1:4" s="23" customFormat="1" ht="13">
      <c r="A2" s="24">
        <v>1</v>
      </c>
      <c r="B2" s="1"/>
      <c r="C2" s="2" t="s">
        <v>193</v>
      </c>
    </row>
    <row r="3" spans="1:4" s="23" customFormat="1" ht="10">
      <c r="A3" s="24">
        <v>2</v>
      </c>
    </row>
    <row r="4" spans="1:4" s="23" customFormat="1" ht="10">
      <c r="A4" s="24">
        <v>3</v>
      </c>
    </row>
    <row r="5" spans="1:4" s="23" customFormat="1" ht="31">
      <c r="A5" s="24">
        <v>4</v>
      </c>
      <c r="C5" s="25" t="s">
        <v>168</v>
      </c>
      <c r="D5" s="26" t="s">
        <v>169</v>
      </c>
    </row>
    <row r="6" spans="1:4" s="23" customFormat="1" ht="15.5">
      <c r="A6" s="24">
        <v>5</v>
      </c>
      <c r="C6" s="27" t="s">
        <v>121</v>
      </c>
      <c r="D6" s="28"/>
    </row>
    <row r="7" spans="1:4" s="23" customFormat="1" ht="15.5">
      <c r="A7" s="24">
        <v>6</v>
      </c>
      <c r="C7" s="27" t="s">
        <v>151</v>
      </c>
      <c r="D7" s="28"/>
    </row>
    <row r="8" spans="1:4" s="23" customFormat="1" ht="15.5">
      <c r="A8" s="24">
        <v>7</v>
      </c>
      <c r="C8" s="27" t="s">
        <v>127</v>
      </c>
      <c r="D8" s="28"/>
    </row>
    <row r="9" spans="1:4" s="23" customFormat="1" ht="15.5">
      <c r="A9" s="24">
        <v>8</v>
      </c>
      <c r="C9" s="27" t="s">
        <v>140</v>
      </c>
      <c r="D9" s="28"/>
    </row>
    <row r="10" spans="1:4" s="23" customFormat="1" ht="15.5">
      <c r="A10" s="24">
        <v>9</v>
      </c>
      <c r="C10" s="27" t="s">
        <v>164</v>
      </c>
      <c r="D10" s="28"/>
    </row>
    <row r="11" spans="1:4" s="23" customFormat="1" ht="15.5">
      <c r="A11" s="24">
        <v>10</v>
      </c>
      <c r="C11" s="27" t="s">
        <v>133</v>
      </c>
      <c r="D11" s="28"/>
    </row>
    <row r="12" spans="1:4" s="23" customFormat="1" ht="15.5">
      <c r="A12" s="24">
        <v>11</v>
      </c>
      <c r="C12" s="27" t="s">
        <v>144</v>
      </c>
      <c r="D12" s="28"/>
    </row>
    <row r="13" spans="1:4" s="23" customFormat="1" ht="10">
      <c r="A13" s="24">
        <v>12</v>
      </c>
    </row>
    <row r="14" spans="1:4" s="23" customFormat="1" ht="10">
      <c r="A14" s="24">
        <v>13</v>
      </c>
    </row>
    <row r="15" spans="1:4" s="23" customFormat="1" ht="10">
      <c r="A15" s="24">
        <v>14</v>
      </c>
    </row>
    <row r="16" spans="1:4" s="23" customFormat="1" ht="10">
      <c r="A16" s="24">
        <v>15</v>
      </c>
    </row>
    <row r="18" spans="2:4">
      <c r="B18" s="30"/>
    </row>
    <row r="19" spans="2:4" ht="13">
      <c r="B19" s="1" t="s">
        <v>5</v>
      </c>
      <c r="C19" s="1" t="s">
        <v>167</v>
      </c>
    </row>
    <row r="20" spans="2:4">
      <c r="C20" s="31" t="s">
        <v>170</v>
      </c>
    </row>
    <row r="22" spans="2:4" ht="31">
      <c r="C22" s="32" t="s">
        <v>168</v>
      </c>
      <c r="D22" s="33" t="s">
        <v>171</v>
      </c>
    </row>
    <row r="23" spans="2:4" ht="15.5">
      <c r="C23" s="27" t="s">
        <v>121</v>
      </c>
      <c r="D23" s="34"/>
    </row>
    <row r="24" spans="2:4" ht="15.5">
      <c r="C24" s="27" t="s">
        <v>151</v>
      </c>
      <c r="D24" s="34"/>
    </row>
    <row r="25" spans="2:4" ht="15.5">
      <c r="C25" s="27" t="s">
        <v>127</v>
      </c>
      <c r="D25" s="34"/>
    </row>
    <row r="26" spans="2:4" ht="15.5">
      <c r="C26" s="27" t="s">
        <v>140</v>
      </c>
      <c r="D26" s="34"/>
    </row>
    <row r="27" spans="2:4" ht="15.5">
      <c r="C27" s="27" t="s">
        <v>164</v>
      </c>
      <c r="D27" s="34"/>
    </row>
    <row r="28" spans="2:4" ht="15.5">
      <c r="C28" s="27" t="s">
        <v>133</v>
      </c>
      <c r="D28" s="34"/>
    </row>
    <row r="29" spans="2:4" ht="15.5">
      <c r="C29" s="27" t="s">
        <v>144</v>
      </c>
      <c r="D29" s="34"/>
    </row>
    <row r="30" spans="2:4" ht="15.5">
      <c r="C30" s="35"/>
      <c r="D30" s="35">
        <f>SUM(D23:D29)</f>
        <v>0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1</vt:i4>
      </vt:variant>
    </vt:vector>
  </HeadingPairs>
  <TitlesOfParts>
    <vt:vector size="12" baseType="lpstr">
      <vt:lpstr>Dane1</vt:lpstr>
      <vt:lpstr>Zad1</vt:lpstr>
      <vt:lpstr>Dane2</vt:lpstr>
      <vt:lpstr>Zad2</vt:lpstr>
      <vt:lpstr>Zad3-WP</vt:lpstr>
      <vt:lpstr>Zad4-WP</vt:lpstr>
      <vt:lpstr>Zad5-WP</vt:lpstr>
      <vt:lpstr>Zad5-WP,SJ</vt:lpstr>
      <vt:lpstr>Zad6-LJ,SJ</vt:lpstr>
      <vt:lpstr>Zad7-SJ,LJ</vt:lpstr>
      <vt:lpstr>Zad8-WP</vt:lpstr>
      <vt:lpstr>baza</vt:lpstr>
    </vt:vector>
  </TitlesOfParts>
  <Company>AGH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Basia</cp:lastModifiedBy>
  <dcterms:created xsi:type="dcterms:W3CDTF">2008-11-28T09:25:07Z</dcterms:created>
  <dcterms:modified xsi:type="dcterms:W3CDTF">2018-10-19T22:16:56Z</dcterms:modified>
</cp:coreProperties>
</file>