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57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n\Documents\Kurs Excel 2016 Dla Zaawansowanych\Cwiczenia\"/>
    </mc:Choice>
  </mc:AlternateContent>
  <bookViews>
    <workbookView xWindow="0" yWindow="0" windowWidth="19200" windowHeight="8010"/>
  </bookViews>
  <sheets>
    <sheet name="Ćwiczenie 1" sheetId="3" r:id="rId1"/>
    <sheet name="Ćwiczenie 2" sheetId="1" r:id="rId2"/>
    <sheet name="Ćwiczenie 3" sheetId="2" r:id="rId3"/>
    <sheet name="Ćwiczenie 4" sheetId="4" r:id="rId4"/>
    <sheet name="Ćwiczenie 5" sheetId="5" r:id="rId5"/>
    <sheet name="Ćwiczenie 6" sheetId="6" r:id="rId6"/>
    <sheet name="Ćwiczenie 7" sheetId="7" r:id="rId7"/>
    <sheet name="Ćwiczenie 8" sheetId="8" r:id="rId8"/>
    <sheet name="Ćwiczenie 9" sheetId="9" r:id="rId9"/>
    <sheet name="Ćwiczenie 10" sheetId="10" r:id="rId10"/>
    <sheet name="Ćwiczenie 11" sheetId="13" r:id="rId11"/>
    <sheet name="Ćwiczenie 12" sheetId="14" r:id="rId12"/>
    <sheet name="Ćwiczenie 13" sheetId="15" r:id="rId13"/>
    <sheet name="Ćwiczenie 14" sheetId="16" r:id="rId1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0" i="16" l="1"/>
  <c r="K29" i="16"/>
  <c r="K28" i="16"/>
  <c r="K27" i="16"/>
  <c r="K26" i="16"/>
  <c r="K25" i="16"/>
  <c r="K24" i="16"/>
  <c r="K23" i="16"/>
  <c r="K22" i="16"/>
  <c r="K21" i="16"/>
  <c r="K20" i="16"/>
  <c r="E30" i="16"/>
  <c r="E29" i="16"/>
  <c r="E28" i="16"/>
  <c r="E27" i="16"/>
  <c r="E26" i="16"/>
  <c r="E25" i="16"/>
  <c r="E24" i="16"/>
  <c r="E23" i="16"/>
  <c r="E22" i="16"/>
  <c r="E21" i="16"/>
  <c r="E20" i="16"/>
  <c r="K13" i="16"/>
  <c r="K12" i="16"/>
  <c r="K11" i="16"/>
  <c r="K10" i="16"/>
  <c r="K9" i="16"/>
  <c r="K8" i="16"/>
  <c r="K7" i="16"/>
  <c r="K6" i="16"/>
  <c r="K5" i="16"/>
  <c r="K4" i="16"/>
  <c r="K3" i="16"/>
  <c r="E13" i="16"/>
  <c r="E12" i="16"/>
  <c r="E11" i="16"/>
  <c r="E10" i="16"/>
  <c r="E9" i="16"/>
  <c r="E8" i="16"/>
  <c r="E7" i="16"/>
  <c r="E6" i="16"/>
  <c r="E5" i="16"/>
  <c r="E4" i="16"/>
  <c r="E3" i="16"/>
  <c r="A4" i="15"/>
  <c r="E9" i="13"/>
  <c r="E10" i="13"/>
  <c r="E11" i="13"/>
  <c r="E12" i="13"/>
  <c r="E13" i="13"/>
  <c r="E4" i="13"/>
  <c r="E5" i="13"/>
  <c r="E6" i="13"/>
  <c r="E7" i="13"/>
  <c r="E8" i="13"/>
  <c r="E3" i="13"/>
</calcChain>
</file>

<file path=xl/sharedStrings.xml><?xml version="1.0" encoding="utf-8"?>
<sst xmlns="http://schemas.openxmlformats.org/spreadsheetml/2006/main" count="799" uniqueCount="215">
  <si>
    <t>Egzamin z niemieckiego</t>
  </si>
  <si>
    <t>Imię</t>
  </si>
  <si>
    <t>Anna</t>
  </si>
  <si>
    <t>Michał</t>
  </si>
  <si>
    <t>Adam</t>
  </si>
  <si>
    <t>Bartek</t>
  </si>
  <si>
    <t>Ewelina</t>
  </si>
  <si>
    <t>Zosia</t>
  </si>
  <si>
    <t>Egzamin</t>
  </si>
  <si>
    <t>Egzamin poprawkowy</t>
  </si>
  <si>
    <t>Zaliczył</t>
  </si>
  <si>
    <t>Adam Kaczmarczyk</t>
  </si>
  <si>
    <t>Janusz Kamień</t>
  </si>
  <si>
    <t>Anna Mięso</t>
  </si>
  <si>
    <t>Magda Królik</t>
  </si>
  <si>
    <t>Andrzej Borsuk</t>
  </si>
  <si>
    <t>Maria Jagoda</t>
  </si>
  <si>
    <t>Pensja</t>
  </si>
  <si>
    <t>Ilość transakcji</t>
  </si>
  <si>
    <t>Premia</t>
  </si>
  <si>
    <t>Duża premia:</t>
  </si>
  <si>
    <t>Mała premia:</t>
  </si>
  <si>
    <t>Średnia premia:</t>
  </si>
  <si>
    <t>Klient</t>
  </si>
  <si>
    <t>Ilość</t>
  </si>
  <si>
    <t>Adamex Sp. z o.o.</t>
  </si>
  <si>
    <t>FHU Jadwigex</t>
  </si>
  <si>
    <t>Buldbud S.A.</t>
  </si>
  <si>
    <t>Relex Sp. J.</t>
  </si>
  <si>
    <t>Do zapłaty</t>
  </si>
  <si>
    <t xml:space="preserve">FHU Jamos </t>
  </si>
  <si>
    <t>Normalna cena:</t>
  </si>
  <si>
    <t>Cena ze zniżką:</t>
  </si>
  <si>
    <t>Sprzedaż</t>
  </si>
  <si>
    <t>Przedstawiciele handlowi</t>
  </si>
  <si>
    <t>Usługa</t>
  </si>
  <si>
    <t>Ilość godzin</t>
  </si>
  <si>
    <t>Stawka</t>
  </si>
  <si>
    <t>Suma</t>
  </si>
  <si>
    <t>Malowanie ścian</t>
  </si>
  <si>
    <t>Tynkowanie</t>
  </si>
  <si>
    <t>Wiercenie</t>
  </si>
  <si>
    <t>Kafelkowanie</t>
  </si>
  <si>
    <t>Składanie</t>
  </si>
  <si>
    <t>Szlifowanie</t>
  </si>
  <si>
    <t>Standardowa</t>
  </si>
  <si>
    <t>Większa</t>
  </si>
  <si>
    <t>Stawki</t>
  </si>
  <si>
    <t>Usługi budowlane</t>
  </si>
  <si>
    <t>Najniższa</t>
  </si>
  <si>
    <t>Zamówienia klientów</t>
  </si>
  <si>
    <t>Numer</t>
  </si>
  <si>
    <t>Cena</t>
  </si>
  <si>
    <t>Data</t>
  </si>
  <si>
    <t>Kod</t>
  </si>
  <si>
    <t>Aktywność</t>
  </si>
  <si>
    <t>Kody</t>
  </si>
  <si>
    <t>Ilość filiżanek kawy</t>
  </si>
  <si>
    <t>Opis</t>
  </si>
  <si>
    <t>Marek</t>
  </si>
  <si>
    <t>Lubi kawę</t>
  </si>
  <si>
    <t>Maniak kawy</t>
  </si>
  <si>
    <t>Lista miłośników kawy</t>
  </si>
  <si>
    <t>Woli herbatę</t>
  </si>
  <si>
    <t>Styczeń</t>
  </si>
  <si>
    <t>Luty</t>
  </si>
  <si>
    <t>Marzec</t>
  </si>
  <si>
    <t>Kwiecień</t>
  </si>
  <si>
    <t>Maj</t>
  </si>
  <si>
    <t>Czerwiec</t>
  </si>
  <si>
    <t>Lipiec</t>
  </si>
  <si>
    <t>Sierpień</t>
  </si>
  <si>
    <t>Wrzesień</t>
  </si>
  <si>
    <t>Październik</t>
  </si>
  <si>
    <t>Listopad</t>
  </si>
  <si>
    <t>Grudzień</t>
  </si>
  <si>
    <t>Tydzień 1</t>
  </si>
  <si>
    <t>Tydzień 2</t>
  </si>
  <si>
    <t>Tydzień 3</t>
  </si>
  <si>
    <t>Tydzień 4</t>
  </si>
  <si>
    <t>Miesiąc:</t>
  </si>
  <si>
    <t>Tydzień:</t>
  </si>
  <si>
    <t>Wartość:</t>
  </si>
  <si>
    <t>Data:</t>
  </si>
  <si>
    <t>Roller Coaster</t>
  </si>
  <si>
    <t>Status</t>
  </si>
  <si>
    <t>Air</t>
  </si>
  <si>
    <t>Alton Towers</t>
  </si>
  <si>
    <t>Boomerang</t>
  </si>
  <si>
    <t>Pleasure Island Family Theme Park</t>
  </si>
  <si>
    <t>Cobra</t>
  </si>
  <si>
    <t>Paultons Park</t>
  </si>
  <si>
    <t>Colossus</t>
  </si>
  <si>
    <t>Thorpe Park</t>
  </si>
  <si>
    <t>Corkscrew</t>
  </si>
  <si>
    <t>Flamingo Land Theme Park &amp; Zoo</t>
  </si>
  <si>
    <t>Crazy Mouse</t>
  </si>
  <si>
    <t>South Pier</t>
  </si>
  <si>
    <t>Brighton Pier</t>
  </si>
  <si>
    <t>Enigma</t>
  </si>
  <si>
    <t>Pleasurewood Hills</t>
  </si>
  <si>
    <t>Express</t>
  </si>
  <si>
    <t>M&amp;Ds Scotland's Theme Park</t>
  </si>
  <si>
    <t>Fantasy Mouse</t>
  </si>
  <si>
    <t>Fantasy Island</t>
  </si>
  <si>
    <t>G Force</t>
  </si>
  <si>
    <t>Drayton Manor Park</t>
  </si>
  <si>
    <t>Grand National</t>
  </si>
  <si>
    <t>Pleasure Beach, Blackpool</t>
  </si>
  <si>
    <t>Infusion</t>
  </si>
  <si>
    <t>Irn-Bru Revolution</t>
  </si>
  <si>
    <t>Jubilee Odyssey</t>
  </si>
  <si>
    <t>Jungle Coaster</t>
  </si>
  <si>
    <t>Legoland Windsor</t>
  </si>
  <si>
    <t>Knightmare</t>
  </si>
  <si>
    <t>Camelot Theme Park</t>
  </si>
  <si>
    <t>Kumali</t>
  </si>
  <si>
    <t>Magic Mouse</t>
  </si>
  <si>
    <t>Brean Leisure Park</t>
  </si>
  <si>
    <t>Megafobia</t>
  </si>
  <si>
    <t>Oakwood Theme Park</t>
  </si>
  <si>
    <t>Millennium Roller Coaster</t>
  </si>
  <si>
    <t>Nemesis</t>
  </si>
  <si>
    <t>Nemesis Inferno</t>
  </si>
  <si>
    <t>New Roller Coaster</t>
  </si>
  <si>
    <t>New MetroLand</t>
  </si>
  <si>
    <t>Oblivion</t>
  </si>
  <si>
    <t>Pepsi Max Big One</t>
  </si>
  <si>
    <t>Rage</t>
  </si>
  <si>
    <t>Adventure Island</t>
  </si>
  <si>
    <t>Rat</t>
  </si>
  <si>
    <t>Loudoun Castle</t>
  </si>
  <si>
    <t>Rattlesnake</t>
  </si>
  <si>
    <t>Chessington World of Adventures</t>
  </si>
  <si>
    <t>Rhino Coaster</t>
  </si>
  <si>
    <t>West Midlands Safari Park</t>
  </si>
  <si>
    <t>Rita - Queen of Speed</t>
  </si>
  <si>
    <t>Great Yarmouth Pleasure Beach</t>
  </si>
  <si>
    <t>Wicksteed Park</t>
  </si>
  <si>
    <t>Shockwave</t>
  </si>
  <si>
    <t>Speed: No Limits</t>
  </si>
  <si>
    <t>Stealth</t>
  </si>
  <si>
    <t>Tornado</t>
  </si>
  <si>
    <t>Tsunami</t>
  </si>
  <si>
    <t>Twist and Shout</t>
  </si>
  <si>
    <t>Twister</t>
  </si>
  <si>
    <t>Lightwater Valley</t>
  </si>
  <si>
    <t>Ultimate</t>
  </si>
  <si>
    <t>Vampire</t>
  </si>
  <si>
    <t>Velocity</t>
  </si>
  <si>
    <t>Wall's Twister Ride</t>
  </si>
  <si>
    <t>Whirlwind</t>
  </si>
  <si>
    <t>Wild Mouse</t>
  </si>
  <si>
    <t>Wipeout</t>
  </si>
  <si>
    <t>X:\ No Way Out</t>
  </si>
  <si>
    <t>Park rozrywki</t>
  </si>
  <si>
    <t>Typ</t>
  </si>
  <si>
    <t>Konstrukcja</t>
  </si>
  <si>
    <t>Rok otwarcia</t>
  </si>
  <si>
    <t>Szybkość w milach</t>
  </si>
  <si>
    <t>Działa</t>
  </si>
  <si>
    <t>Siedzący</t>
  </si>
  <si>
    <t>Latający</t>
  </si>
  <si>
    <t>Odwrócony</t>
  </si>
  <si>
    <t>Zawieszony</t>
  </si>
  <si>
    <t>Stojący</t>
  </si>
  <si>
    <t>Stalowy</t>
  </si>
  <si>
    <t>Stalowyowy</t>
  </si>
  <si>
    <t>Drewniany</t>
  </si>
  <si>
    <t>Nazwa kolejki</t>
  </si>
  <si>
    <t>Szybkość w kilometrach</t>
  </si>
  <si>
    <t>Szybkość (km)</t>
  </si>
  <si>
    <t>Superbud Sp. z .o.o.</t>
  </si>
  <si>
    <t xml:space="preserve">Ilość </t>
  </si>
  <si>
    <t>Sprzedaż produktu</t>
  </si>
  <si>
    <t>Rodzaj zamówienia</t>
  </si>
  <si>
    <t>Telefonicznie</t>
  </si>
  <si>
    <t>Online</t>
  </si>
  <si>
    <t>Osobiście</t>
  </si>
  <si>
    <t>Kalmat S.A.</t>
  </si>
  <si>
    <t>Pepto Sp. J</t>
  </si>
  <si>
    <t>FHU Sanix Adam Król</t>
  </si>
  <si>
    <t>Ternis Sp. z .o.o.</t>
  </si>
  <si>
    <t>Super-Mega-Bud S.A.</t>
  </si>
  <si>
    <t xml:space="preserve">Sprzedaż online - ponad 150 sztuk </t>
  </si>
  <si>
    <t>Baza klientów</t>
  </si>
  <si>
    <t>NIP</t>
  </si>
  <si>
    <t>123-456-78-19</t>
  </si>
  <si>
    <t>234-567-89-01</t>
  </si>
  <si>
    <t>345-678-90-12</t>
  </si>
  <si>
    <t>456-789-01-23</t>
  </si>
  <si>
    <t>NIP (bez "-")</t>
  </si>
  <si>
    <t>Kod pocztowy</t>
  </si>
  <si>
    <t>12-345</t>
  </si>
  <si>
    <t>34-567</t>
  </si>
  <si>
    <t>45-678</t>
  </si>
  <si>
    <t>23-456</t>
  </si>
  <si>
    <t>Początek kodu pocztowego</t>
  </si>
  <si>
    <t>Tabliczka mnożenia</t>
  </si>
  <si>
    <t>Wiersze</t>
  </si>
  <si>
    <t>Kolumny</t>
  </si>
  <si>
    <t>Średnio:</t>
  </si>
  <si>
    <t>Rodzaj</t>
  </si>
  <si>
    <t>Kwartał 1</t>
  </si>
  <si>
    <t>Kwartał 2</t>
  </si>
  <si>
    <t>Kwartał 3</t>
  </si>
  <si>
    <t xml:space="preserve">Rodzaj </t>
  </si>
  <si>
    <t>Kwartał 4</t>
  </si>
  <si>
    <t>Średnia z całego roku:</t>
  </si>
  <si>
    <t>więcej jak 30</t>
  </si>
  <si>
    <t>między 21 a 30</t>
  </si>
  <si>
    <t>między 11 a 20</t>
  </si>
  <si>
    <t>Brak premii:</t>
  </si>
  <si>
    <t>poniżej 10</t>
  </si>
  <si>
    <t>Demon kawowy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</si>
</sst>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zł&quot;_-;\-* #,##0.00\ &quot;zł&quot;_-;_-* &quot;-&quot;??\ &quot;zł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4" fillId="0" borderId="0"/>
  </cellStyleXfs>
  <cellXfs count="48">
    <xf numFmtId="0" fontId="0" fillId="0" borderId="0" xfId="0"/>
    <xf numFmtId="0" fontId="2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44" fontId="0" fillId="0" borderId="1" xfId="1" applyFont="1" applyBorder="1"/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2" fillId="0" borderId="1" xfId="0" applyFont="1" applyFill="1" applyBorder="1" applyAlignment="1">
      <alignment horizontal="center"/>
    </xf>
    <xf numFmtId="14" fontId="0" fillId="0" borderId="0" xfId="0" applyNumberFormat="1"/>
    <xf numFmtId="14" fontId="0" fillId="0" borderId="1" xfId="0" applyNumberFormat="1" applyBorder="1"/>
    <xf numFmtId="0" fontId="4" fillId="0" borderId="0" xfId="7"/>
    <xf numFmtId="0" fontId="5" fillId="0" borderId="0" xfId="7" applyFont="1"/>
    <xf numFmtId="0" fontId="4" fillId="0" borderId="0" xfId="7" applyAlignment="1">
      <alignment horizontal="center"/>
    </xf>
    <xf numFmtId="0" fontId="4" fillId="0" borderId="0" xfId="7" applyNumberFormat="1" applyAlignment="1">
      <alignment horizontal="center"/>
    </xf>
    <xf numFmtId="0" fontId="5" fillId="0" borderId="0" xfId="7" applyFont="1" applyAlignment="1">
      <alignment horizontal="center"/>
    </xf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4" fontId="0" fillId="0" borderId="1" xfId="1" applyFont="1" applyFill="1" applyBorder="1"/>
    <xf numFmtId="0" fontId="2" fillId="0" borderId="1" xfId="0" applyFont="1" applyFill="1" applyBorder="1"/>
    <xf numFmtId="0" fontId="1" fillId="9" borderId="0" xfId="6"/>
    <xf numFmtId="0" fontId="0" fillId="0" borderId="0" xfId="0" applyFill="1" applyBorder="1"/>
    <xf numFmtId="0" fontId="0" fillId="0" borderId="0" xfId="0" applyFill="1" applyBorder="1" applyAlignment="1">
      <alignment horizontal="center"/>
    </xf>
    <xf numFmtId="44" fontId="0" fillId="0" borderId="0" xfId="1" applyFont="1" applyBorder="1"/>
    <xf numFmtId="0" fontId="3" fillId="7" borderId="1" xfId="4" applyFont="1" applyBorder="1" applyAlignment="1"/>
    <xf numFmtId="0" fontId="2" fillId="0" borderId="1" xfId="0" applyFont="1" applyFill="1" applyBorder="1" applyAlignment="1">
      <alignment horizontal="left"/>
    </xf>
    <xf numFmtId="0" fontId="0" fillId="0" borderId="1" xfId="0" applyFont="1" applyBorder="1" applyAlignment="1">
      <alignment horizontal="left"/>
    </xf>
    <xf numFmtId="0" fontId="0" fillId="0" borderId="1" xfId="0" applyFont="1" applyFill="1" applyBorder="1" applyAlignment="1">
      <alignment horizontal="left"/>
    </xf>
    <xf numFmtId="9" fontId="0" fillId="0" borderId="1" xfId="0" applyNumberFormat="1" applyBorder="1" applyAlignment="1">
      <alignment horizontal="center"/>
    </xf>
    <xf numFmtId="0" fontId="5" fillId="0" borderId="1" xfId="7" applyFont="1" applyBorder="1"/>
    <xf numFmtId="0" fontId="5" fillId="0" borderId="1" xfId="7" applyFont="1" applyBorder="1" applyAlignment="1">
      <alignment horizontal="center"/>
    </xf>
    <xf numFmtId="0" fontId="4" fillId="0" borderId="1" xfId="7" applyBorder="1"/>
    <xf numFmtId="0" fontId="4" fillId="0" borderId="1" xfId="7" applyNumberFormat="1" applyBorder="1" applyAlignment="1">
      <alignment horizontal="center"/>
    </xf>
    <xf numFmtId="0" fontId="4" fillId="0" borderId="1" xfId="7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1" fillId="5" borderId="1" xfId="2" applyBorder="1" applyAlignment="1">
      <alignment horizontal="center"/>
    </xf>
    <xf numFmtId="0" fontId="1" fillId="6" borderId="1" xfId="3" applyBorder="1" applyAlignment="1">
      <alignment horizontal="center"/>
    </xf>
    <xf numFmtId="0" fontId="1" fillId="7" borderId="1" xfId="4" applyBorder="1" applyAlignment="1">
      <alignment horizontal="center"/>
    </xf>
    <xf numFmtId="0" fontId="3" fillId="8" borderId="1" xfId="5" applyFont="1" applyBorder="1" applyAlignment="1">
      <alignment horizontal="center"/>
    </xf>
    <xf numFmtId="0" fontId="3" fillId="7" borderId="1" xfId="4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1" fillId="9" borderId="0" xfId="6" applyAlignment="1">
      <alignment horizontal="center"/>
    </xf>
  </cellXfs>
  <cellStyles count="8">
    <cellStyle name="40% — akcent 1" xfId="2" builtinId="31"/>
    <cellStyle name="40% — akcent 2" xfId="3" builtinId="35"/>
    <cellStyle name="40% — akcent 4" xfId="4" builtinId="43"/>
    <cellStyle name="40% — akcent 5" xfId="5" builtinId="47"/>
    <cellStyle name="40% — akcent 6" xfId="6" builtinId="51"/>
    <cellStyle name="Normalny" xfId="0" builtinId="0"/>
    <cellStyle name="Normalny 2" xfId="7"/>
    <cellStyle name="Walutowy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285750</xdr:colOff>
      <xdr:row>10</xdr:row>
      <xdr:rowOff>28575</xdr:rowOff>
    </xdr:from>
    <xdr:to>
      <xdr:col>7</xdr:col>
      <xdr:colOff>0</xdr:colOff>
      <xdr:row>16</xdr:row>
      <xdr:rowOff>133350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F96211D6-A494-40CA-A739-33DFCDD4AF53}"/>
            </a:ext>
          </a:extLst>
        </xdr:cNvPr>
        <xdr:cNvSpPr/>
      </xdr:nvSpPr>
      <xdr:spPr>
        <a:xfrm>
          <a:off x="1476375" y="1981200"/>
          <a:ext cx="3905250" cy="12477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1:</a:t>
          </a:r>
        </a:p>
        <a:p>
          <a:pPr algn="l"/>
          <a:endParaRPr lang="pl-PL" sz="1100"/>
        </a:p>
        <a:p>
          <a:pPr algn="l"/>
          <a:r>
            <a:rPr lang="pl-PL" sz="1100"/>
            <a:t>Użyj odpowiedniej formuły w kolumnie C aby obliczyć ile każdy z klientów ma zapłacić. Jeżeli dany klient kupił więcej jak 1000 sztuk, to płaci</a:t>
          </a:r>
          <a:r>
            <a:rPr lang="pl-PL" sz="1100" baseline="0"/>
            <a:t> cene ze zniżką, a jak 1000 lub mniej to ma zapłacić normalną cenę.</a:t>
          </a:r>
          <a:endParaRPr lang="pl-PL" sz="1100"/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19050</xdr:colOff>
      <xdr:row>2</xdr:row>
      <xdr:rowOff>180974</xdr:rowOff>
    </xdr:from>
    <xdr:to>
      <xdr:col>14</xdr:col>
      <xdr:colOff>266700</xdr:colOff>
      <xdr:row>15</xdr:row>
      <xdr:rowOff>19049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94474E0E-1809-4CFE-8C92-BC656DAC52C9}"/>
            </a:ext>
          </a:extLst>
        </xdr:cNvPr>
        <xdr:cNvSpPr/>
      </xdr:nvSpPr>
      <xdr:spPr>
        <a:xfrm>
          <a:off x="8105775" y="561974"/>
          <a:ext cx="3905250" cy="23145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10:</a:t>
          </a:r>
        </a:p>
        <a:p>
          <a:pPr algn="l"/>
          <a:endParaRPr lang="pl-PL" sz="1100"/>
        </a:p>
        <a:p>
          <a:pPr algn="l"/>
          <a:r>
            <a:rPr lang="pl-PL" sz="1100"/>
            <a:t>Stwórz tabelę przestawną z</a:t>
          </a:r>
          <a:r>
            <a:rPr lang="pl-PL" sz="1100" baseline="0"/>
            <a:t> tabeli po lewej stronie. Tabela przestawna ma wyglądać tak jak na obrazku poniżej. Oto kilka małych uwag:</a:t>
          </a:r>
        </a:p>
        <a:p>
          <a:pPr algn="l"/>
          <a:endParaRPr lang="pl-PL" sz="1100" baseline="0"/>
        </a:p>
        <a:p>
          <a:pPr algn="l"/>
          <a:r>
            <a:rPr lang="pl-PL" sz="1100" baseline="0"/>
            <a:t>1. Zastosuj filtrowanie które pokaże tylko stalowe kolejki.</a:t>
          </a:r>
        </a:p>
        <a:p>
          <a:pPr algn="l"/>
          <a:r>
            <a:rPr lang="pl-PL" sz="1100" baseline="0"/>
            <a:t>2.  Zastosuj filtrowanie które pokaże tylko te parki rozrywki które mają słowo "adventure" wewnątrz swojej nazwy.</a:t>
          </a:r>
        </a:p>
        <a:p>
          <a:pPr algn="l"/>
          <a:r>
            <a:rPr lang="pl-PL" sz="1100" baseline="0"/>
            <a:t>3. Usuń wszelkie sumy częściowe i końcowe. </a:t>
          </a:r>
        </a:p>
        <a:p>
          <a:pPr algn="l"/>
          <a:r>
            <a:rPr lang="pl-PL" sz="1100" baseline="0"/>
            <a:t>4. Rezultatem powinna być tabela przestawna która pokaże tylko trzy kolejki i ich szybkości. Tak jak na obrazku poniżej.</a:t>
          </a:r>
          <a:endParaRPr lang="pl-PL" sz="1100"/>
        </a:p>
      </xdr:txBody>
    </xdr:sp>
    <xdr:clientData/>
  </xdr:twoCellAnchor>
  <xdr:twoCellAnchor editAs="oneCell">
    <xdr:from>
      <xdr:col>8</xdr:col>
      <xdr:colOff>19050</xdr:colOff>
      <xdr:row>17</xdr:row>
      <xdr:rowOff>19050</xdr:rowOff>
    </xdr:from>
    <xdr:to>
      <xdr:col>16</xdr:col>
      <xdr:colOff>29257</xdr:colOff>
      <xdr:row>28</xdr:row>
      <xdr:rowOff>95553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C4DCA48E-3B94-4E53-AF08-6CD0A495C8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05775" y="3257550"/>
          <a:ext cx="4887007" cy="2172003"/>
        </a:xfrm>
        <a:prstGeom prst="rect">
          <a:avLst/>
        </a:prstGeom>
        <a:ln>
          <a:noFill/>
        </a:ln>
        <a:effectLst>
          <a:outerShdw blurRad="190500" algn="tl" rotWithShape="0">
            <a:srgbClr val="000000">
              <a:alpha val="70000"/>
            </a:srgbClr>
          </a:outerShdw>
        </a:effec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14</xdr:row>
      <xdr:rowOff>9525</xdr:rowOff>
    </xdr:from>
    <xdr:to>
      <xdr:col>7</xdr:col>
      <xdr:colOff>152400</xdr:colOff>
      <xdr:row>25</xdr:row>
      <xdr:rowOff>95250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DF571E33-34D2-47E3-AD7C-E0E2ADAFA3D1}"/>
            </a:ext>
          </a:extLst>
        </xdr:cNvPr>
        <xdr:cNvSpPr/>
      </xdr:nvSpPr>
      <xdr:spPr>
        <a:xfrm>
          <a:off x="2533650" y="2724150"/>
          <a:ext cx="3905250" cy="21812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11:</a:t>
          </a:r>
        </a:p>
        <a:p>
          <a:pPr algn="l"/>
          <a:endParaRPr lang="pl-PL" sz="1100"/>
        </a:p>
        <a:p>
          <a:pPr algn="l"/>
          <a:r>
            <a:rPr lang="pl-PL" sz="1100"/>
            <a:t>Wstaw</a:t>
          </a:r>
          <a:r>
            <a:rPr lang="pl-PL" sz="1100" baseline="0"/>
            <a:t> odpowiednie funkcje do komórek H3 i H4. W komórce H3 ma się pokazać ile jest takich transakcji, gdzie dany klient kupił ponad 150 sztuk, i jednocześnie złożył to zamówienie Online. </a:t>
          </a:r>
        </a:p>
        <a:p>
          <a:pPr algn="l"/>
          <a:endParaRPr lang="pl-PL" sz="1100" baseline="0"/>
        </a:p>
        <a:p>
          <a:pPr algn="l"/>
          <a:r>
            <a:rPr lang="pl-PL" sz="1100" baseline="0"/>
            <a:t>W komórce H4 ma się pokazać jaka jest suma tych transakcji, gdzie 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dany klient kupił ponad 150 sztuk, i jednocześnie złożył to zamówienie Online. </a:t>
          </a:r>
        </a:p>
        <a:p>
          <a:pPr algn="l"/>
          <a:endParaRPr lang="pl-PL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/>
            <a:t>Wskazówka: użyj funkcji które liczą warunki i sumują warunki</a:t>
          </a:r>
        </a:p>
      </xdr:txBody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9</xdr:row>
      <xdr:rowOff>0</xdr:rowOff>
    </xdr:from>
    <xdr:to>
      <xdr:col>4</xdr:col>
      <xdr:colOff>981075</xdr:colOff>
      <xdr:row>19</xdr:row>
      <xdr:rowOff>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AD8218C9-F743-472B-AAB4-D8BEE46A21C6}"/>
            </a:ext>
          </a:extLst>
        </xdr:cNvPr>
        <xdr:cNvSpPr/>
      </xdr:nvSpPr>
      <xdr:spPr>
        <a:xfrm>
          <a:off x="1333500" y="1762125"/>
          <a:ext cx="3905250" cy="1905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12:</a:t>
          </a:r>
        </a:p>
        <a:p>
          <a:pPr algn="l"/>
          <a:endParaRPr lang="pl-PL" sz="1100"/>
        </a:p>
        <a:p>
          <a:pPr algn="l"/>
          <a:r>
            <a:rPr lang="pl-PL" sz="1100"/>
            <a:t>Do kolumny C wstaw taką formułę, która weźmie numery NIP z kolumny B</a:t>
          </a:r>
          <a:r>
            <a:rPr lang="pl-PL" sz="1100" baseline="0"/>
            <a:t> i wytnie z nich myśliniki ("-"). Następnie numery NIP bez myśliników mają być wstawione do kolumny C. </a:t>
          </a:r>
        </a:p>
        <a:p>
          <a:pPr algn="l"/>
          <a:endParaRPr lang="pl-PL" sz="1100" baseline="0"/>
        </a:p>
        <a:p>
          <a:pPr algn="l"/>
          <a:r>
            <a:rPr lang="pl-PL" sz="1100" baseline="0"/>
            <a:t>Potem wstaw odpowiednią funkcję do kolumny E, która weźmie kody pocztowe z kolumny D i wyciągnie z nich dwie pierwsze cyfry. Potem te "skrócone" kody pocztowe mają być wpisane do kolumny E. Np. kod pocztowy 12-345 ma być skrócony na 12.</a:t>
          </a:r>
          <a:endParaRPr lang="pl-PL" sz="1100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8</xdr:row>
      <xdr:rowOff>0</xdr:rowOff>
    </xdr:from>
    <xdr:to>
      <xdr:col>21</xdr:col>
      <xdr:colOff>247650</xdr:colOff>
      <xdr:row>14</xdr:row>
      <xdr:rowOff>66675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15BE75E3-E4FE-4D1B-BE10-C0A111E178F8}"/>
            </a:ext>
          </a:extLst>
        </xdr:cNvPr>
        <xdr:cNvSpPr/>
      </xdr:nvSpPr>
      <xdr:spPr>
        <a:xfrm>
          <a:off x="4705350" y="1524000"/>
          <a:ext cx="3905250" cy="12096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13:</a:t>
          </a:r>
        </a:p>
        <a:p>
          <a:pPr algn="l"/>
          <a:endParaRPr lang="pl-PL" sz="1100"/>
        </a:p>
        <a:p>
          <a:pPr algn="l"/>
          <a:r>
            <a:rPr lang="pl-PL" sz="1100"/>
            <a:t>Użyj odpowiedniej funkcji lub narzędzia</a:t>
          </a:r>
          <a:r>
            <a:rPr lang="pl-PL" sz="1100" baseline="0"/>
            <a:t> w Excelu, aby szybko wypełnić tabliczkę mnożenia. Przeanalizuj komorki A4, N2 i N3 aby dowiedzić się o jakie narzędzie chodzi.</a:t>
          </a:r>
          <a:endParaRPr lang="pl-PL" sz="1100"/>
        </a:p>
      </xdr:txBody>
    </xdr: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12</xdr:row>
      <xdr:rowOff>0</xdr:rowOff>
    </xdr:from>
    <xdr:to>
      <xdr:col>17</xdr:col>
      <xdr:colOff>323850</xdr:colOff>
      <xdr:row>21</xdr:row>
      <xdr:rowOff>38100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DF99BF16-5846-4FF8-93D5-42748EA8DDDE}"/>
            </a:ext>
          </a:extLst>
        </xdr:cNvPr>
        <xdr:cNvSpPr/>
      </xdr:nvSpPr>
      <xdr:spPr>
        <a:xfrm>
          <a:off x="9372600" y="2333625"/>
          <a:ext cx="3905250" cy="180022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14:</a:t>
          </a:r>
        </a:p>
        <a:p>
          <a:pPr algn="l"/>
          <a:endParaRPr lang="pl-PL" sz="1100"/>
        </a:p>
        <a:p>
          <a:pPr algn="l"/>
          <a:r>
            <a:rPr lang="pl-PL" sz="1100"/>
            <a:t>Wstaw odpowiednie funkcje do komórek E15, K15,</a:t>
          </a:r>
          <a:r>
            <a:rPr lang="pl-PL" sz="1100" baseline="0"/>
            <a:t> E32 i K32. Te komórki mają obliczyć średnią dochodu za każdy kwartał. Potem w komórce M3 wstaw funkjcę która obliczyć średnią ze wszystkich kwartałów. Wynik w komórce M3 ma być zaokrąglony do liczby całkowitej.</a:t>
          </a:r>
        </a:p>
        <a:p>
          <a:pPr algn="l"/>
          <a:endParaRPr lang="pl-PL" sz="1100" baseline="0"/>
        </a:p>
        <a:p>
          <a:pPr algn="l"/>
          <a:r>
            <a:rPr lang="pl-PL" sz="1100"/>
            <a:t>Wskazówka: nie używaj tutaj zwykłej funkcji średnia, lecz użyj coś innego.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13</xdr:row>
      <xdr:rowOff>0</xdr:rowOff>
    </xdr:from>
    <xdr:to>
      <xdr:col>6</xdr:col>
      <xdr:colOff>428625</xdr:colOff>
      <xdr:row>19</xdr:row>
      <xdr:rowOff>104775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E310FE27-7D04-4181-B5F4-9315766CE081}"/>
            </a:ext>
          </a:extLst>
        </xdr:cNvPr>
        <xdr:cNvSpPr/>
      </xdr:nvSpPr>
      <xdr:spPr>
        <a:xfrm>
          <a:off x="1219200" y="2524125"/>
          <a:ext cx="3905250" cy="12477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2:</a:t>
          </a:r>
        </a:p>
        <a:p>
          <a:pPr algn="l"/>
          <a:endParaRPr lang="pl-PL" sz="1100"/>
        </a:p>
        <a:p>
          <a:pPr algn="l"/>
          <a:r>
            <a:rPr lang="pl-PL" sz="1100"/>
            <a:t>Użyj odpowiedniej formuły lub formuł w kolumnie D aby sprawdzić czy dany uczeń</a:t>
          </a:r>
          <a:r>
            <a:rPr lang="pl-PL" sz="1100" baseline="0"/>
            <a:t> zaliczył przedmiot. Uczeń zaliczył go jeśli zdobył więcej niż 15 punktów na pierwszym egzaminie lub na egzaminie poprawkowym. </a:t>
          </a:r>
          <a:endParaRPr lang="pl-PL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1</xdr:rowOff>
    </xdr:from>
    <xdr:to>
      <xdr:col>6</xdr:col>
      <xdr:colOff>247650</xdr:colOff>
      <xdr:row>19</xdr:row>
      <xdr:rowOff>1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AACE7A88-F34D-4AF8-A168-E2D9838A7E38}"/>
            </a:ext>
          </a:extLst>
        </xdr:cNvPr>
        <xdr:cNvSpPr/>
      </xdr:nvSpPr>
      <xdr:spPr>
        <a:xfrm>
          <a:off x="1562100" y="2143126"/>
          <a:ext cx="3905250" cy="15240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3:</a:t>
          </a:r>
        </a:p>
        <a:p>
          <a:pPr algn="l"/>
          <a:endParaRPr lang="pl-PL" sz="1100"/>
        </a:p>
        <a:p>
          <a:pPr algn="l"/>
          <a:r>
            <a:rPr lang="pl-PL" sz="1100"/>
            <a:t>Użyj kilku zagnieżdżonych funkcji jeżeli aby obliczyć premie dla pracowników w kolumnie D. Jeśli pracownik dokonał więcej jak 30 transakcji, to otrzymuje dodatkowe 30% premii do swojej pensji podstawowej. Jeśli transakcji</a:t>
          </a:r>
          <a:r>
            <a:rPr lang="pl-PL" sz="1100" baseline="0"/>
            <a:t> było od 21 do 30 to otrzymuje 20% premii, jak od 11 do 20 to 10% premii, a jak poniżej 10 to nie otrzymuje premii. </a:t>
          </a:r>
          <a:endParaRPr lang="pl-PL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0</xdr:rowOff>
    </xdr:from>
    <xdr:to>
      <xdr:col>6</xdr:col>
      <xdr:colOff>209550</xdr:colOff>
      <xdr:row>17</xdr:row>
      <xdr:rowOff>180975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AAF78318-3D31-42F1-B345-3861839E3F01}"/>
            </a:ext>
          </a:extLst>
        </xdr:cNvPr>
        <xdr:cNvSpPr/>
      </xdr:nvSpPr>
      <xdr:spPr>
        <a:xfrm>
          <a:off x="1057275" y="2095500"/>
          <a:ext cx="3905250" cy="1323975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4:</a:t>
          </a:r>
        </a:p>
        <a:p>
          <a:pPr algn="l"/>
          <a:endParaRPr lang="pl-PL" sz="1100"/>
        </a:p>
        <a:p>
          <a:pPr algn="l"/>
          <a:r>
            <a:rPr lang="pl-PL" sz="1100"/>
            <a:t>Użyj odpowiedniej formuły wyszukującej (nie wolno używać funkcji jeżeli). Formuła musi sprawdzić jaka stawka obowiązuje za wykonanie danej usługi, potem</a:t>
          </a:r>
          <a:r>
            <a:rPr lang="pl-PL" sz="1100" baseline="0"/>
            <a:t> ma wziąść tą stawkę i pomnorzyć przez ilość godzin. </a:t>
          </a:r>
          <a:endParaRPr lang="pl-PL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12</xdr:row>
      <xdr:rowOff>28575</xdr:rowOff>
    </xdr:from>
    <xdr:to>
      <xdr:col>8</xdr:col>
      <xdr:colOff>104775</xdr:colOff>
      <xdr:row>22</xdr:row>
      <xdr:rowOff>180975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84DF78B-E439-4E20-9A66-3DD61F245586}"/>
            </a:ext>
          </a:extLst>
        </xdr:cNvPr>
        <xdr:cNvSpPr/>
      </xdr:nvSpPr>
      <xdr:spPr>
        <a:xfrm>
          <a:off x="1724025" y="2314575"/>
          <a:ext cx="3905250" cy="2057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5:</a:t>
          </a:r>
        </a:p>
        <a:p>
          <a:pPr algn="l"/>
          <a:endParaRPr lang="pl-PL" sz="1100"/>
        </a:p>
        <a:p>
          <a:pPr algn="l"/>
          <a:r>
            <a:rPr lang="pl-PL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Dokończ wypełnianie tabelki</a:t>
          </a:r>
          <a:r>
            <a:rPr lang="pl-PL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pomocniczej (po prawej stronie). Jeśli klient kupił 1-499 sztuk to ma zapłacić 1 zł za sztukę. Jeśli 500-999 to 0,9 zł za sztukę, jeśli 1000-1499 to 0,8 zł za sztukę a jak 1500 lub więcej to 0,7 zł za sztukę.</a:t>
          </a:r>
        </a:p>
        <a:p>
          <a:pPr algn="l"/>
          <a:endParaRPr lang="pl-PL" sz="110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pl-PL" sz="1100"/>
            <a:t>Potem użyj odpowiedniej formuły wyszukującej w tabelce</a:t>
          </a:r>
          <a:r>
            <a:rPr lang="pl-PL" sz="1100" baseline="0"/>
            <a:t> po lewej, w kolumnie D. Formuła ma sprawdzić ile sztuk dany klient kupił, i jaka cena go obowiązuje, a potem formuła ta ma obliczyć ile ten klient ma zapłacić za wszystko. </a:t>
          </a:r>
          <a:endParaRPr lang="pl-PL" sz="1100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9</xdr:row>
      <xdr:rowOff>0</xdr:rowOff>
    </xdr:from>
    <xdr:to>
      <xdr:col>8</xdr:col>
      <xdr:colOff>171450</xdr:colOff>
      <xdr:row>19</xdr:row>
      <xdr:rowOff>152400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D29A9ECC-3DCE-4197-A9C9-F658BE61A3AA}"/>
            </a:ext>
          </a:extLst>
        </xdr:cNvPr>
        <xdr:cNvSpPr/>
      </xdr:nvSpPr>
      <xdr:spPr>
        <a:xfrm>
          <a:off x="1914525" y="1714500"/>
          <a:ext cx="3905250" cy="2057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6:</a:t>
          </a:r>
        </a:p>
        <a:p>
          <a:pPr algn="l"/>
          <a:endParaRPr lang="pl-PL" sz="1100"/>
        </a:p>
        <a:p>
          <a:pPr algn="l"/>
          <a:r>
            <a:rPr lang="pl-PL" sz="1100"/>
            <a:t>Użyj kilku zagnieżdżonych funkcji jeżeli. Jeśli kod w kolumnie C to 12, to formuła ma pokazać w kolumnie D napis "Magazynowanie". Jeśli kod to 38, to formuła ma pokazać napis "Import/Eksport" </a:t>
          </a:r>
          <a:r>
            <a:rPr lang="pl-PL" sz="1100" baseline="0"/>
            <a:t>a jak kod w kolmnie C to 44, to w kolmnie D ma się pojawić "Pozostała aktywność". Jeżeli do kolumny C nieprawidłowy kod (czyli coś innego jak 12, 38 lub 44) to formuła ma pokazać napis "Błędny kod".</a:t>
          </a:r>
          <a:endParaRPr lang="pl-PL" sz="1100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11</xdr:row>
      <xdr:rowOff>0</xdr:rowOff>
    </xdr:from>
    <xdr:to>
      <xdr:col>7</xdr:col>
      <xdr:colOff>57150</xdr:colOff>
      <xdr:row>21</xdr:row>
      <xdr:rowOff>152400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0D1412E4-50F2-451B-B6EF-FDA4AB92449A}"/>
            </a:ext>
          </a:extLst>
        </xdr:cNvPr>
        <xdr:cNvSpPr/>
      </xdr:nvSpPr>
      <xdr:spPr>
        <a:xfrm>
          <a:off x="1828800" y="2143125"/>
          <a:ext cx="3905250" cy="2057400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7:</a:t>
          </a:r>
        </a:p>
        <a:p>
          <a:pPr algn="l"/>
          <a:endParaRPr lang="pl-PL" sz="1100"/>
        </a:p>
        <a:p>
          <a:pPr algn="l"/>
          <a:r>
            <a:rPr lang="pl-PL" sz="1100"/>
            <a:t>Użyj odpowiedniej formuły wyszukującej</a:t>
          </a:r>
          <a:r>
            <a:rPr lang="pl-PL" sz="1100" baseline="0"/>
            <a:t> w kolumnie C. Formuła ma spojrzeć ile filiżanek kawy dana osoba wypiła, i potem ma skorzystać z tabeli pomocniczej (po lewej stronie) aby wstawić odpowiedni opis danej osoby do kolumny C. </a:t>
          </a:r>
        </a:p>
        <a:p>
          <a:pPr algn="l"/>
          <a:endParaRPr lang="pl-PL" sz="1100" baseline="0"/>
        </a:p>
        <a:p>
          <a:pPr algn="l"/>
          <a:r>
            <a:rPr lang="pl-PL" sz="1100" baseline="0"/>
            <a:t>Formuła musi także wykrywać błędy. Jeśli np. wpiszemy że ktoś wypił "-2" filiżanki kawy, to formuła ma o tym poinformować (ponieważ nie jest to możliwe aby wypić "-2" filiżanki).</a:t>
          </a:r>
          <a:endParaRPr lang="pl-PL" sz="1100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600075</xdr:colOff>
      <xdr:row>7</xdr:row>
      <xdr:rowOff>171449</xdr:rowOff>
    </xdr:from>
    <xdr:to>
      <xdr:col>10</xdr:col>
      <xdr:colOff>133350</xdr:colOff>
      <xdr:row>23</xdr:row>
      <xdr:rowOff>161925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D70C81F6-0B30-4C52-A20C-F4479C158C39}"/>
            </a:ext>
          </a:extLst>
        </xdr:cNvPr>
        <xdr:cNvSpPr/>
      </xdr:nvSpPr>
      <xdr:spPr>
        <a:xfrm>
          <a:off x="1905000" y="1504949"/>
          <a:ext cx="3905250" cy="30384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8:</a:t>
          </a:r>
        </a:p>
        <a:p>
          <a:pPr algn="l"/>
          <a:endParaRPr lang="pl-PL" sz="1100"/>
        </a:p>
        <a:p>
          <a:pPr algn="l"/>
          <a:r>
            <a:rPr lang="pl-PL" sz="1100"/>
            <a:t>Użyj odpowiedniej formuły w komórce B3,</a:t>
          </a:r>
          <a:r>
            <a:rPr lang="pl-PL" sz="1100" baseline="0"/>
            <a:t> która spojrzy na datę w komórce B2 i pokaże odpowiedni numer miesiąca. Np. jeśli data w komórce B2 to 2017-02-01 to w B3 ma się pokazać 2. Potem wpisz numer tygodnia w komórce B4. Ten numer musi być od 1 to 4. </a:t>
          </a:r>
        </a:p>
        <a:p>
          <a:pPr algn="l"/>
          <a:endParaRPr lang="pl-PL" sz="1100" baseline="0"/>
        </a:p>
        <a:p>
          <a:pPr algn="l"/>
          <a:r>
            <a:rPr lang="pl-PL" sz="1100"/>
            <a:t>W komórce B6 użyj odpowiedniej formuły</a:t>
          </a:r>
          <a:r>
            <a:rPr lang="pl-PL" sz="1100" baseline="0"/>
            <a:t> wyszukującej. Formuła ma sprawdzić jaki jest numer miesiąca w B3, jaki numer tygodnia w B4, i na podstawie tej informacji ma znaleźć prawidłową wartość w tabeli po prawej stronie. Potem odnaleziona wartość ma być wstawiona do komórki B6.</a:t>
          </a:r>
        </a:p>
        <a:p>
          <a:pPr algn="l"/>
          <a:endParaRPr lang="pl-PL" sz="1100" baseline="0"/>
        </a:p>
        <a:p>
          <a:pPr algn="l"/>
          <a:r>
            <a:rPr lang="pl-PL" sz="1100" baseline="0"/>
            <a:t>Formuła ta musi także wykrywać błędy. Jeśli wpiszemy zły numer miesiąca lub numer tygodnia, to formuła ma poinformować o tym błędzie.</a:t>
          </a:r>
          <a:endParaRPr lang="pl-PL" sz="1100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504825</xdr:colOff>
      <xdr:row>53</xdr:row>
      <xdr:rowOff>19050</xdr:rowOff>
    </xdr:from>
    <xdr:to>
      <xdr:col>4</xdr:col>
      <xdr:colOff>523875</xdr:colOff>
      <xdr:row>69</xdr:row>
      <xdr:rowOff>9526</xdr:rowOff>
    </xdr:to>
    <xdr:sp macro="" textlink="">
      <xdr:nvSpPr>
        <xdr:cNvPr id="2" name="Prostokąt 1">
          <a:extLst>
            <a:ext uri="{FF2B5EF4-FFF2-40B4-BE49-F238E27FC236}">
              <a16:creationId xmlns:a16="http://schemas.microsoft.com/office/drawing/2014/main" id="{156FAF36-CCED-4888-9F77-0334A83FB235}"/>
            </a:ext>
          </a:extLst>
        </xdr:cNvPr>
        <xdr:cNvSpPr/>
      </xdr:nvSpPr>
      <xdr:spPr>
        <a:xfrm>
          <a:off x="2266950" y="10115550"/>
          <a:ext cx="3905250" cy="3038476"/>
        </a:xfrm>
        <a:prstGeom prst="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pl-PL" sz="1100"/>
            <a:t>Ćwiczenie 9:</a:t>
          </a:r>
        </a:p>
        <a:p>
          <a:pPr algn="l"/>
          <a:endParaRPr lang="pl-PL" sz="1100"/>
        </a:p>
        <a:p>
          <a:pPr algn="l"/>
          <a:r>
            <a:rPr lang="pl-PL" sz="1100"/>
            <a:t>Ta duża tabela</a:t>
          </a:r>
          <a:r>
            <a:rPr lang="pl-PL" sz="1100" baseline="0"/>
            <a:t> po lewej stronie przedstawia listę kolejek w parkach rozrywki z różnych krajów. Kolumna G jest pusta. Musisz ją wypełnić odpowiednimi wartościami.</a:t>
          </a:r>
        </a:p>
        <a:p>
          <a:pPr algn="l"/>
          <a:endParaRPr lang="pl-PL" sz="1100" baseline="0"/>
        </a:p>
        <a:p>
          <a:pPr algn="l"/>
          <a:r>
            <a:rPr lang="pl-PL" sz="1100" baseline="0"/>
            <a:t>Najpierw jednak wypełnij kolumnę K w tabeli pomocniczej po prawej stronie. Wstaw formułę do kolumny K, która spojrzy jaka jest szybkość danej kolejki w milach, i przekonwertuje to na kilometry. Potem formuła ta ma zaokrąglić wynik do liczby całkowitej. </a:t>
          </a:r>
        </a:p>
        <a:p>
          <a:pPr algn="l"/>
          <a:endParaRPr lang="pl-PL" sz="1100" baseline="0"/>
        </a:p>
        <a:p>
          <a:pPr algn="l"/>
          <a:r>
            <a:rPr lang="pl-PL" sz="1100" baseline="0"/>
            <a:t>Gdy kolumna K już będzie wypełniona, to skopiuj wartości jakie są w niej (nie kopiuj formuł) i wstaw te wartości do kolumny G (użyj do tego kopiowania i wklejania specjalnego). </a:t>
          </a:r>
          <a:endParaRPr lang="pl-PL" sz="1100"/>
        </a:p>
      </xdr:txBody>
    </xdr:sp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"/>
  <sheetViews>
    <sheetView tabSelected="1" workbookViewId="0">
      <selection activeCell="D1" sqref="D1"/>
    </sheetView>
  </sheetViews>
  <sheetFormatPr defaultRowHeight="15" x14ac:dyDescent="0.25"/>
  <cols>
    <col min="1" max="1" width="17.85546875" bestFit="1" customWidth="1"/>
    <col min="3" max="3" width="11.28515625" bestFit="1" customWidth="1"/>
    <col min="6" max="6" width="15" bestFit="1" customWidth="1"/>
  </cols>
  <sheetData>
    <row r="1" spans="1:7" ht="18.75" x14ac:dyDescent="0.3">
      <c r="A1" s="37" t="s">
        <v>33</v>
      </c>
      <c r="B1" s="37"/>
      <c r="C1" s="37"/>
    </row>
    <row r="2" spans="1:7" x14ac:dyDescent="0.25">
      <c r="A2" s="4" t="s">
        <v>23</v>
      </c>
      <c r="B2" s="4" t="s">
        <v>24</v>
      </c>
      <c r="C2" s="4" t="s">
        <v>29</v>
      </c>
      <c r="F2" s="6" t="s">
        <v>31</v>
      </c>
      <c r="G2" s="5">
        <v>5.99</v>
      </c>
    </row>
    <row r="3" spans="1:7" x14ac:dyDescent="0.25">
      <c r="A3" s="2" t="s">
        <v>25</v>
      </c>
      <c r="B3" s="2">
        <v>950</v>
      </c>
      <c r="C3" s="5"/>
      <c r="F3" s="6" t="s">
        <v>32</v>
      </c>
      <c r="G3" s="5">
        <v>4.99</v>
      </c>
    </row>
    <row r="4" spans="1:7" x14ac:dyDescent="0.25">
      <c r="A4" s="2" t="s">
        <v>26</v>
      </c>
      <c r="B4" s="2">
        <v>1090</v>
      </c>
      <c r="C4" s="5"/>
    </row>
    <row r="5" spans="1:7" x14ac:dyDescent="0.25">
      <c r="A5" s="2" t="s">
        <v>27</v>
      </c>
      <c r="B5" s="2">
        <v>500</v>
      </c>
      <c r="C5" s="5"/>
    </row>
    <row r="6" spans="1:7" x14ac:dyDescent="0.25">
      <c r="A6" s="2" t="s">
        <v>28</v>
      </c>
      <c r="B6" s="2">
        <v>1150</v>
      </c>
      <c r="C6" s="5"/>
    </row>
    <row r="7" spans="1:7" x14ac:dyDescent="0.25">
      <c r="A7" s="2" t="s">
        <v>30</v>
      </c>
      <c r="B7" s="2">
        <v>670</v>
      </c>
      <c r="C7" s="5"/>
    </row>
  </sheetData>
  <mergeCells count="1">
    <mergeCell ref="A1:C1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1"/>
  <sheetViews>
    <sheetView topLeftCell="B1" workbookViewId="0">
      <selection activeCell="H1" sqref="H1"/>
    </sheetView>
  </sheetViews>
  <sheetFormatPr defaultRowHeight="15" x14ac:dyDescent="0.25"/>
  <cols>
    <col min="1" max="1" width="24.5703125" bestFit="1" customWidth="1"/>
    <col min="2" max="2" width="32.28515625" bestFit="1" customWidth="1"/>
    <col min="3" max="3" width="11.7109375" bestFit="1" customWidth="1"/>
    <col min="4" max="4" width="11.28515625" bestFit="1" customWidth="1"/>
    <col min="5" max="5" width="6.42578125" bestFit="1" customWidth="1"/>
    <col min="6" max="6" width="12.28515625" bestFit="1" customWidth="1"/>
    <col min="7" max="7" width="13.5703125" bestFit="1" customWidth="1"/>
  </cols>
  <sheetData>
    <row r="1" spans="1:7" x14ac:dyDescent="0.25">
      <c r="A1" s="15" t="s">
        <v>169</v>
      </c>
      <c r="B1" s="18" t="s">
        <v>155</v>
      </c>
      <c r="C1" s="18" t="s">
        <v>156</v>
      </c>
      <c r="D1" s="18" t="s">
        <v>157</v>
      </c>
      <c r="E1" s="18" t="s">
        <v>85</v>
      </c>
      <c r="F1" s="18" t="s">
        <v>158</v>
      </c>
      <c r="G1" s="18" t="s">
        <v>171</v>
      </c>
    </row>
    <row r="2" spans="1:7" x14ac:dyDescent="0.25">
      <c r="A2" s="14" t="s">
        <v>86</v>
      </c>
      <c r="B2" s="14" t="s">
        <v>87</v>
      </c>
      <c r="C2" s="14" t="s">
        <v>167</v>
      </c>
      <c r="D2" s="14" t="s">
        <v>162</v>
      </c>
      <c r="E2" s="14" t="s">
        <v>160</v>
      </c>
      <c r="F2" s="17">
        <v>2002</v>
      </c>
      <c r="G2" s="16">
        <v>74</v>
      </c>
    </row>
    <row r="3" spans="1:7" x14ac:dyDescent="0.25">
      <c r="A3" s="14" t="s">
        <v>88</v>
      </c>
      <c r="B3" s="14" t="s">
        <v>89</v>
      </c>
      <c r="C3" s="14" t="s">
        <v>166</v>
      </c>
      <c r="D3" s="14" t="s">
        <v>161</v>
      </c>
      <c r="E3" s="14" t="s">
        <v>160</v>
      </c>
      <c r="F3" s="17">
        <v>1993</v>
      </c>
      <c r="G3" s="16">
        <v>75</v>
      </c>
    </row>
    <row r="4" spans="1:7" x14ac:dyDescent="0.25">
      <c r="A4" s="14" t="s">
        <v>90</v>
      </c>
      <c r="B4" s="14" t="s">
        <v>91</v>
      </c>
      <c r="C4" s="14" t="s">
        <v>166</v>
      </c>
      <c r="D4" s="14" t="s">
        <v>161</v>
      </c>
      <c r="E4" s="14" t="s">
        <v>160</v>
      </c>
      <c r="F4" s="17">
        <v>2006</v>
      </c>
      <c r="G4" s="16">
        <v>50</v>
      </c>
    </row>
    <row r="5" spans="1:7" x14ac:dyDescent="0.25">
      <c r="A5" s="14" t="s">
        <v>92</v>
      </c>
      <c r="B5" s="14" t="s">
        <v>93</v>
      </c>
      <c r="C5" s="14" t="s">
        <v>166</v>
      </c>
      <c r="D5" s="14" t="s">
        <v>161</v>
      </c>
      <c r="E5" s="14" t="s">
        <v>160</v>
      </c>
      <c r="F5" s="17">
        <v>2002</v>
      </c>
      <c r="G5" s="16">
        <v>72</v>
      </c>
    </row>
    <row r="6" spans="1:7" x14ac:dyDescent="0.25">
      <c r="A6" s="14" t="s">
        <v>94</v>
      </c>
      <c r="B6" s="14" t="s">
        <v>87</v>
      </c>
      <c r="C6" s="14" t="s">
        <v>166</v>
      </c>
      <c r="D6" s="14" t="s">
        <v>161</v>
      </c>
      <c r="E6" s="14" t="s">
        <v>160</v>
      </c>
      <c r="F6" s="16">
        <v>1980</v>
      </c>
      <c r="G6" s="16">
        <v>64</v>
      </c>
    </row>
    <row r="7" spans="1:7" x14ac:dyDescent="0.25">
      <c r="A7" s="14" t="s">
        <v>94</v>
      </c>
      <c r="B7" s="14" t="s">
        <v>95</v>
      </c>
      <c r="C7" s="14" t="s">
        <v>166</v>
      </c>
      <c r="D7" s="14" t="s">
        <v>161</v>
      </c>
      <c r="E7" s="14" t="s">
        <v>160</v>
      </c>
      <c r="F7" s="16">
        <v>1983</v>
      </c>
      <c r="G7" s="16">
        <v>64</v>
      </c>
    </row>
    <row r="8" spans="1:7" x14ac:dyDescent="0.25">
      <c r="A8" s="14" t="s">
        <v>96</v>
      </c>
      <c r="B8" s="14" t="s">
        <v>97</v>
      </c>
      <c r="C8" s="14" t="s">
        <v>166</v>
      </c>
      <c r="D8" s="14" t="s">
        <v>161</v>
      </c>
      <c r="E8" s="14" t="s">
        <v>160</v>
      </c>
      <c r="F8" s="16">
        <v>1998</v>
      </c>
      <c r="G8" s="16">
        <v>46</v>
      </c>
    </row>
    <row r="9" spans="1:7" x14ac:dyDescent="0.25">
      <c r="A9" s="14" t="s">
        <v>96</v>
      </c>
      <c r="B9" s="14" t="s">
        <v>98</v>
      </c>
      <c r="C9" s="14" t="s">
        <v>166</v>
      </c>
      <c r="D9" s="14" t="s">
        <v>161</v>
      </c>
      <c r="E9" s="14" t="s">
        <v>160</v>
      </c>
      <c r="F9" s="17">
        <v>2000</v>
      </c>
      <c r="G9" s="16">
        <v>46</v>
      </c>
    </row>
    <row r="10" spans="1:7" x14ac:dyDescent="0.25">
      <c r="A10" s="14" t="s">
        <v>99</v>
      </c>
      <c r="B10" s="14" t="s">
        <v>100</v>
      </c>
      <c r="C10" s="14" t="s">
        <v>166</v>
      </c>
      <c r="D10" s="14" t="s">
        <v>161</v>
      </c>
      <c r="E10" s="14" t="s">
        <v>160</v>
      </c>
      <c r="F10" s="16">
        <v>1995</v>
      </c>
      <c r="G10" s="16">
        <v>54</v>
      </c>
    </row>
    <row r="11" spans="1:7" x14ac:dyDescent="0.25">
      <c r="A11" s="14" t="s">
        <v>101</v>
      </c>
      <c r="B11" s="14" t="s">
        <v>102</v>
      </c>
      <c r="C11" s="14" t="s">
        <v>166</v>
      </c>
      <c r="D11" s="14" t="s">
        <v>161</v>
      </c>
      <c r="E11" s="14" t="s">
        <v>160</v>
      </c>
      <c r="F11" s="16">
        <v>2006</v>
      </c>
      <c r="G11" s="16">
        <v>45</v>
      </c>
    </row>
    <row r="12" spans="1:7" x14ac:dyDescent="0.25">
      <c r="A12" s="14" t="s">
        <v>103</v>
      </c>
      <c r="B12" s="14" t="s">
        <v>104</v>
      </c>
      <c r="C12" s="14" t="s">
        <v>166</v>
      </c>
      <c r="D12" s="14" t="s">
        <v>161</v>
      </c>
      <c r="E12" s="14" t="s">
        <v>160</v>
      </c>
      <c r="F12" s="16">
        <v>2000</v>
      </c>
      <c r="G12" s="16">
        <v>46</v>
      </c>
    </row>
    <row r="13" spans="1:7" x14ac:dyDescent="0.25">
      <c r="A13" s="14" t="s">
        <v>105</v>
      </c>
      <c r="B13" s="14" t="s">
        <v>106</v>
      </c>
      <c r="C13" s="14" t="s">
        <v>166</v>
      </c>
      <c r="D13" s="14" t="s">
        <v>161</v>
      </c>
      <c r="E13" s="14" t="s">
        <v>160</v>
      </c>
      <c r="F13" s="17">
        <v>2005</v>
      </c>
      <c r="G13" s="16">
        <v>70</v>
      </c>
    </row>
    <row r="14" spans="1:7" x14ac:dyDescent="0.25">
      <c r="A14" s="14" t="s">
        <v>107</v>
      </c>
      <c r="B14" s="14" t="s">
        <v>108</v>
      </c>
      <c r="C14" s="14" t="s">
        <v>168</v>
      </c>
      <c r="D14" s="14" t="s">
        <v>161</v>
      </c>
      <c r="E14" s="14" t="s">
        <v>160</v>
      </c>
      <c r="F14" s="16">
        <v>1935</v>
      </c>
      <c r="G14" s="16">
        <v>64</v>
      </c>
    </row>
    <row r="15" spans="1:7" x14ac:dyDescent="0.25">
      <c r="A15" s="14" t="s">
        <v>109</v>
      </c>
      <c r="B15" s="14" t="s">
        <v>108</v>
      </c>
      <c r="C15" s="14" t="s">
        <v>166</v>
      </c>
      <c r="D15" s="14" t="s">
        <v>163</v>
      </c>
      <c r="E15" s="14" t="s">
        <v>160</v>
      </c>
      <c r="F15" s="17">
        <v>2007</v>
      </c>
      <c r="G15" s="16">
        <v>79</v>
      </c>
    </row>
    <row r="16" spans="1:7" x14ac:dyDescent="0.25">
      <c r="A16" s="14" t="s">
        <v>110</v>
      </c>
      <c r="B16" s="14" t="s">
        <v>108</v>
      </c>
      <c r="C16" s="14" t="s">
        <v>166</v>
      </c>
      <c r="D16" s="14" t="s">
        <v>161</v>
      </c>
      <c r="E16" s="14" t="s">
        <v>160</v>
      </c>
      <c r="F16" s="16">
        <v>1979</v>
      </c>
      <c r="G16" s="16">
        <v>72</v>
      </c>
    </row>
    <row r="17" spans="1:7" x14ac:dyDescent="0.25">
      <c r="A17" s="14" t="s">
        <v>111</v>
      </c>
      <c r="B17" s="14" t="s">
        <v>104</v>
      </c>
      <c r="C17" s="14" t="s">
        <v>166</v>
      </c>
      <c r="D17" s="14" t="s">
        <v>163</v>
      </c>
      <c r="E17" s="14" t="s">
        <v>160</v>
      </c>
      <c r="F17" s="17">
        <v>2002</v>
      </c>
      <c r="G17" s="16">
        <v>101</v>
      </c>
    </row>
    <row r="18" spans="1:7" x14ac:dyDescent="0.25">
      <c r="A18" s="14" t="s">
        <v>112</v>
      </c>
      <c r="B18" s="14" t="s">
        <v>113</v>
      </c>
      <c r="C18" s="14" t="s">
        <v>166</v>
      </c>
      <c r="D18" s="14" t="s">
        <v>161</v>
      </c>
      <c r="E18" s="14" t="s">
        <v>160</v>
      </c>
      <c r="F18" s="17">
        <v>2004</v>
      </c>
      <c r="G18" s="16">
        <v>56</v>
      </c>
    </row>
    <row r="19" spans="1:7" x14ac:dyDescent="0.25">
      <c r="A19" s="14" t="s">
        <v>114</v>
      </c>
      <c r="B19" s="14" t="s">
        <v>115</v>
      </c>
      <c r="C19" s="14" t="s">
        <v>166</v>
      </c>
      <c r="D19" s="14" t="s">
        <v>161</v>
      </c>
      <c r="E19" s="14" t="s">
        <v>160</v>
      </c>
      <c r="F19" s="17">
        <v>2007</v>
      </c>
      <c r="G19" s="16">
        <v>70</v>
      </c>
    </row>
    <row r="20" spans="1:7" x14ac:dyDescent="0.25">
      <c r="A20" s="14" t="s">
        <v>116</v>
      </c>
      <c r="B20" s="14" t="s">
        <v>95</v>
      </c>
      <c r="C20" s="14" t="s">
        <v>166</v>
      </c>
      <c r="D20" s="14" t="s">
        <v>163</v>
      </c>
      <c r="E20" s="14" t="s">
        <v>160</v>
      </c>
      <c r="F20" s="17">
        <v>2006</v>
      </c>
      <c r="G20" s="16">
        <v>88</v>
      </c>
    </row>
    <row r="21" spans="1:7" x14ac:dyDescent="0.25">
      <c r="A21" s="14" t="s">
        <v>117</v>
      </c>
      <c r="B21" s="14" t="s">
        <v>118</v>
      </c>
      <c r="C21" s="14" t="s">
        <v>166</v>
      </c>
      <c r="D21" s="14" t="s">
        <v>161</v>
      </c>
      <c r="E21" s="14" t="s">
        <v>160</v>
      </c>
      <c r="F21" s="16">
        <v>2007</v>
      </c>
      <c r="G21" s="16">
        <v>46</v>
      </c>
    </row>
    <row r="22" spans="1:7" x14ac:dyDescent="0.25">
      <c r="A22" s="14" t="s">
        <v>119</v>
      </c>
      <c r="B22" s="14" t="s">
        <v>120</v>
      </c>
      <c r="C22" s="14" t="s">
        <v>168</v>
      </c>
      <c r="D22" s="14" t="s">
        <v>161</v>
      </c>
      <c r="E22" s="14" t="s">
        <v>160</v>
      </c>
      <c r="F22" s="16">
        <v>1996</v>
      </c>
      <c r="G22" s="16">
        <v>77</v>
      </c>
    </row>
    <row r="23" spans="1:7" x14ac:dyDescent="0.25">
      <c r="A23" s="14" t="s">
        <v>121</v>
      </c>
      <c r="B23" s="14" t="s">
        <v>104</v>
      </c>
      <c r="C23" s="14" t="s">
        <v>166</v>
      </c>
      <c r="D23" s="14" t="s">
        <v>161</v>
      </c>
      <c r="E23" s="14" t="s">
        <v>160</v>
      </c>
      <c r="F23" s="17">
        <v>1999</v>
      </c>
      <c r="G23" s="16">
        <v>89</v>
      </c>
    </row>
    <row r="24" spans="1:7" x14ac:dyDescent="0.25">
      <c r="A24" s="14" t="s">
        <v>122</v>
      </c>
      <c r="B24" s="14" t="s">
        <v>87</v>
      </c>
      <c r="C24" s="14" t="s">
        <v>166</v>
      </c>
      <c r="D24" s="14" t="s">
        <v>163</v>
      </c>
      <c r="E24" s="14" t="s">
        <v>160</v>
      </c>
      <c r="F24" s="17">
        <v>1994</v>
      </c>
      <c r="G24" s="16">
        <v>80</v>
      </c>
    </row>
    <row r="25" spans="1:7" x14ac:dyDescent="0.25">
      <c r="A25" s="14" t="s">
        <v>123</v>
      </c>
      <c r="B25" s="14" t="s">
        <v>93</v>
      </c>
      <c r="C25" s="14" t="s">
        <v>166</v>
      </c>
      <c r="D25" s="14" t="s">
        <v>163</v>
      </c>
      <c r="E25" s="14" t="s">
        <v>160</v>
      </c>
      <c r="F25" s="17">
        <v>2003</v>
      </c>
      <c r="G25" s="16">
        <v>76</v>
      </c>
    </row>
    <row r="26" spans="1:7" x14ac:dyDescent="0.25">
      <c r="A26" s="14" t="s">
        <v>124</v>
      </c>
      <c r="B26" s="14" t="s">
        <v>125</v>
      </c>
      <c r="C26" s="14" t="s">
        <v>166</v>
      </c>
      <c r="D26" s="14" t="s">
        <v>161</v>
      </c>
      <c r="E26" s="14" t="s">
        <v>160</v>
      </c>
      <c r="F26" s="17">
        <v>1988</v>
      </c>
      <c r="G26" s="16">
        <v>43</v>
      </c>
    </row>
    <row r="27" spans="1:7" x14ac:dyDescent="0.25">
      <c r="A27" s="14" t="s">
        <v>126</v>
      </c>
      <c r="B27" s="14" t="s">
        <v>87</v>
      </c>
      <c r="C27" s="14" t="s">
        <v>166</v>
      </c>
      <c r="D27" s="14" t="s">
        <v>161</v>
      </c>
      <c r="E27" s="14" t="s">
        <v>160</v>
      </c>
      <c r="F27" s="17">
        <v>1998</v>
      </c>
      <c r="G27" s="16">
        <v>109</v>
      </c>
    </row>
    <row r="28" spans="1:7" x14ac:dyDescent="0.25">
      <c r="A28" s="14" t="s">
        <v>127</v>
      </c>
      <c r="B28" s="14" t="s">
        <v>108</v>
      </c>
      <c r="C28" s="14" t="s">
        <v>166</v>
      </c>
      <c r="D28" s="14" t="s">
        <v>161</v>
      </c>
      <c r="E28" s="14" t="s">
        <v>160</v>
      </c>
      <c r="F28" s="16">
        <v>1994</v>
      </c>
      <c r="G28" s="16">
        <v>119</v>
      </c>
    </row>
    <row r="29" spans="1:7" x14ac:dyDescent="0.25">
      <c r="A29" s="14" t="s">
        <v>128</v>
      </c>
      <c r="B29" s="14" t="s">
        <v>129</v>
      </c>
      <c r="C29" s="14" t="s">
        <v>166</v>
      </c>
      <c r="D29" s="14" t="s">
        <v>161</v>
      </c>
      <c r="E29" s="14" t="s">
        <v>160</v>
      </c>
      <c r="F29" s="17">
        <v>2007</v>
      </c>
      <c r="G29" s="16">
        <v>70</v>
      </c>
    </row>
    <row r="30" spans="1:7" x14ac:dyDescent="0.25">
      <c r="A30" s="14" t="s">
        <v>130</v>
      </c>
      <c r="B30" s="14" t="s">
        <v>131</v>
      </c>
      <c r="C30" s="14" t="s">
        <v>166</v>
      </c>
      <c r="D30" s="14" t="s">
        <v>161</v>
      </c>
      <c r="E30" s="14" t="s">
        <v>160</v>
      </c>
      <c r="F30" s="16">
        <v>2005</v>
      </c>
      <c r="G30" s="16">
        <v>45</v>
      </c>
    </row>
    <row r="31" spans="1:7" x14ac:dyDescent="0.25">
      <c r="A31" s="14" t="s">
        <v>132</v>
      </c>
      <c r="B31" s="14" t="s">
        <v>133</v>
      </c>
      <c r="C31" s="14" t="s">
        <v>166</v>
      </c>
      <c r="D31" s="14" t="s">
        <v>161</v>
      </c>
      <c r="E31" s="14" t="s">
        <v>160</v>
      </c>
      <c r="F31" s="16">
        <v>1998</v>
      </c>
      <c r="G31" s="16">
        <v>45</v>
      </c>
    </row>
    <row r="32" spans="1:7" x14ac:dyDescent="0.25">
      <c r="A32" s="14" t="s">
        <v>134</v>
      </c>
      <c r="B32" s="14" t="s">
        <v>135</v>
      </c>
      <c r="C32" s="14" t="s">
        <v>166</v>
      </c>
      <c r="D32" s="14" t="s">
        <v>161</v>
      </c>
      <c r="E32" s="14" t="s">
        <v>160</v>
      </c>
      <c r="F32" s="16">
        <v>1992</v>
      </c>
      <c r="G32" s="16">
        <v>45</v>
      </c>
    </row>
    <row r="33" spans="1:7" x14ac:dyDescent="0.25">
      <c r="A33" s="14" t="s">
        <v>136</v>
      </c>
      <c r="B33" s="14" t="s">
        <v>87</v>
      </c>
      <c r="C33" s="14" t="s">
        <v>166</v>
      </c>
      <c r="D33" s="14" t="s">
        <v>161</v>
      </c>
      <c r="E33" s="14" t="s">
        <v>160</v>
      </c>
      <c r="F33" s="17">
        <v>2005</v>
      </c>
      <c r="G33" s="16">
        <v>98</v>
      </c>
    </row>
    <row r="34" spans="1:7" x14ac:dyDescent="0.25">
      <c r="A34" s="14" t="s">
        <v>84</v>
      </c>
      <c r="B34" s="14" t="s">
        <v>137</v>
      </c>
      <c r="C34" s="14" t="s">
        <v>168</v>
      </c>
      <c r="D34" s="14" t="s">
        <v>161</v>
      </c>
      <c r="E34" s="14" t="s">
        <v>160</v>
      </c>
      <c r="F34" s="16">
        <v>1932</v>
      </c>
      <c r="G34" s="16">
        <v>72</v>
      </c>
    </row>
    <row r="35" spans="1:7" x14ac:dyDescent="0.25">
      <c r="A35" s="14" t="s">
        <v>84</v>
      </c>
      <c r="B35" s="14" t="s">
        <v>108</v>
      </c>
      <c r="C35" s="14" t="s">
        <v>168</v>
      </c>
      <c r="D35" s="14" t="s">
        <v>161</v>
      </c>
      <c r="E35" s="14" t="s">
        <v>160</v>
      </c>
      <c r="F35" s="16">
        <v>1933</v>
      </c>
      <c r="G35" s="16">
        <v>56</v>
      </c>
    </row>
    <row r="36" spans="1:7" x14ac:dyDescent="0.25">
      <c r="A36" s="14" t="s">
        <v>84</v>
      </c>
      <c r="B36" s="14" t="s">
        <v>138</v>
      </c>
      <c r="C36" s="14" t="s">
        <v>166</v>
      </c>
      <c r="D36" s="14" t="s">
        <v>161</v>
      </c>
      <c r="E36" s="14" t="s">
        <v>160</v>
      </c>
      <c r="F36" s="17">
        <v>2000</v>
      </c>
      <c r="G36" s="16">
        <v>45</v>
      </c>
    </row>
    <row r="37" spans="1:7" x14ac:dyDescent="0.25">
      <c r="A37" s="14" t="s">
        <v>139</v>
      </c>
      <c r="B37" s="14" t="s">
        <v>106</v>
      </c>
      <c r="C37" s="14" t="s">
        <v>166</v>
      </c>
      <c r="D37" s="14" t="s">
        <v>165</v>
      </c>
      <c r="E37" s="14" t="s">
        <v>160</v>
      </c>
      <c r="F37" s="16">
        <v>1994</v>
      </c>
      <c r="G37" s="16">
        <v>85</v>
      </c>
    </row>
    <row r="38" spans="1:7" x14ac:dyDescent="0.25">
      <c r="A38" s="14" t="s">
        <v>140</v>
      </c>
      <c r="B38" s="14" t="s">
        <v>120</v>
      </c>
      <c r="C38" s="14" t="s">
        <v>166</v>
      </c>
      <c r="D38" s="14" t="s">
        <v>161</v>
      </c>
      <c r="E38" s="14" t="s">
        <v>160</v>
      </c>
      <c r="F38" s="17">
        <v>2006</v>
      </c>
      <c r="G38" s="16">
        <v>94</v>
      </c>
    </row>
    <row r="39" spans="1:7" x14ac:dyDescent="0.25">
      <c r="A39" s="14" t="s">
        <v>141</v>
      </c>
      <c r="B39" s="14" t="s">
        <v>93</v>
      </c>
      <c r="C39" s="14" t="s">
        <v>166</v>
      </c>
      <c r="D39" s="14" t="s">
        <v>161</v>
      </c>
      <c r="E39" s="14" t="s">
        <v>160</v>
      </c>
      <c r="F39" s="17">
        <v>2006</v>
      </c>
      <c r="G39" s="16">
        <v>128</v>
      </c>
    </row>
    <row r="40" spans="1:7" x14ac:dyDescent="0.25">
      <c r="A40" s="14" t="s">
        <v>142</v>
      </c>
      <c r="B40" s="14" t="s">
        <v>102</v>
      </c>
      <c r="C40" s="14" t="s">
        <v>166</v>
      </c>
      <c r="D40" s="14" t="s">
        <v>161</v>
      </c>
      <c r="E40" s="14" t="s">
        <v>160</v>
      </c>
      <c r="F40" s="16">
        <v>1998</v>
      </c>
      <c r="G40" s="16">
        <v>71</v>
      </c>
    </row>
    <row r="41" spans="1:7" x14ac:dyDescent="0.25">
      <c r="A41" s="14" t="s">
        <v>143</v>
      </c>
      <c r="B41" s="14" t="s">
        <v>102</v>
      </c>
      <c r="C41" s="14" t="s">
        <v>166</v>
      </c>
      <c r="D41" s="14" t="s">
        <v>163</v>
      </c>
      <c r="E41" s="14" t="s">
        <v>160</v>
      </c>
      <c r="F41" s="17">
        <v>2004</v>
      </c>
      <c r="G41" s="16">
        <v>61</v>
      </c>
    </row>
    <row r="42" spans="1:7" x14ac:dyDescent="0.25">
      <c r="A42" s="14" t="s">
        <v>144</v>
      </c>
      <c r="B42" s="14" t="s">
        <v>131</v>
      </c>
      <c r="C42" s="14" t="s">
        <v>166</v>
      </c>
      <c r="D42" s="14" t="s">
        <v>161</v>
      </c>
      <c r="E42" s="14" t="s">
        <v>160</v>
      </c>
      <c r="F42" s="16">
        <v>2003</v>
      </c>
      <c r="G42" s="16">
        <v>65</v>
      </c>
    </row>
    <row r="43" spans="1:7" x14ac:dyDescent="0.25">
      <c r="A43" s="14" t="s">
        <v>145</v>
      </c>
      <c r="B43" s="14" t="s">
        <v>146</v>
      </c>
      <c r="C43" s="14" t="s">
        <v>166</v>
      </c>
      <c r="D43" s="14" t="s">
        <v>161</v>
      </c>
      <c r="E43" s="14" t="s">
        <v>160</v>
      </c>
      <c r="F43" s="16">
        <v>2001</v>
      </c>
      <c r="G43" s="16">
        <v>46</v>
      </c>
    </row>
    <row r="44" spans="1:7" x14ac:dyDescent="0.25">
      <c r="A44" s="14" t="s">
        <v>147</v>
      </c>
      <c r="B44" s="14" t="s">
        <v>146</v>
      </c>
      <c r="C44" s="14" t="s">
        <v>166</v>
      </c>
      <c r="D44" s="14" t="s">
        <v>161</v>
      </c>
      <c r="E44" s="14" t="s">
        <v>160</v>
      </c>
      <c r="F44" s="17">
        <v>1991</v>
      </c>
      <c r="G44" s="16">
        <v>80</v>
      </c>
    </row>
    <row r="45" spans="1:7" x14ac:dyDescent="0.25">
      <c r="A45" s="14" t="s">
        <v>148</v>
      </c>
      <c r="B45" s="14" t="s">
        <v>133</v>
      </c>
      <c r="C45" s="14" t="s">
        <v>166</v>
      </c>
      <c r="D45" s="14" t="s">
        <v>164</v>
      </c>
      <c r="E45" s="14" t="s">
        <v>160</v>
      </c>
      <c r="F45" s="17">
        <v>2002</v>
      </c>
      <c r="G45" s="16">
        <v>72</v>
      </c>
    </row>
    <row r="46" spans="1:7" x14ac:dyDescent="0.25">
      <c r="A46" s="14" t="s">
        <v>149</v>
      </c>
      <c r="B46" s="14" t="s">
        <v>95</v>
      </c>
      <c r="C46" s="14" t="s">
        <v>166</v>
      </c>
      <c r="D46" s="14" t="s">
        <v>161</v>
      </c>
      <c r="E46" s="14" t="s">
        <v>160</v>
      </c>
      <c r="F46" s="17">
        <v>2005</v>
      </c>
      <c r="G46" s="16">
        <v>86</v>
      </c>
    </row>
    <row r="47" spans="1:7" x14ac:dyDescent="0.25">
      <c r="A47" s="14" t="s">
        <v>150</v>
      </c>
      <c r="B47" s="14" t="s">
        <v>135</v>
      </c>
      <c r="C47" s="14" t="s">
        <v>166</v>
      </c>
      <c r="D47" s="14" t="s">
        <v>161</v>
      </c>
      <c r="E47" s="14" t="s">
        <v>160</v>
      </c>
      <c r="F47" s="16">
        <v>1998</v>
      </c>
      <c r="G47" s="16">
        <v>46</v>
      </c>
    </row>
    <row r="48" spans="1:7" x14ac:dyDescent="0.25">
      <c r="A48" s="14" t="s">
        <v>151</v>
      </c>
      <c r="B48" s="14" t="s">
        <v>115</v>
      </c>
      <c r="C48" s="14" t="s">
        <v>166</v>
      </c>
      <c r="D48" s="14" t="s">
        <v>161</v>
      </c>
      <c r="E48" s="14" t="s">
        <v>160</v>
      </c>
      <c r="F48" s="16">
        <v>2003</v>
      </c>
      <c r="G48" s="16">
        <v>60</v>
      </c>
    </row>
    <row r="49" spans="1:7" x14ac:dyDescent="0.25">
      <c r="A49" s="14" t="s">
        <v>152</v>
      </c>
      <c r="B49" s="14" t="s">
        <v>95</v>
      </c>
      <c r="C49" s="14" t="s">
        <v>166</v>
      </c>
      <c r="D49" s="14" t="s">
        <v>161</v>
      </c>
      <c r="E49" s="14" t="s">
        <v>160</v>
      </c>
      <c r="F49" s="16">
        <v>1997</v>
      </c>
      <c r="G49" s="16">
        <v>45</v>
      </c>
    </row>
    <row r="50" spans="1:7" x14ac:dyDescent="0.25">
      <c r="A50" s="14" t="s">
        <v>153</v>
      </c>
      <c r="B50" s="14" t="s">
        <v>100</v>
      </c>
      <c r="C50" s="14" t="s">
        <v>166</v>
      </c>
      <c r="D50" s="14" t="s">
        <v>161</v>
      </c>
      <c r="E50" s="14" t="s">
        <v>160</v>
      </c>
      <c r="F50" s="17">
        <v>2007</v>
      </c>
      <c r="G50" s="16">
        <v>75</v>
      </c>
    </row>
    <row r="51" spans="1:7" x14ac:dyDescent="0.25">
      <c r="A51" s="14" t="s">
        <v>154</v>
      </c>
      <c r="B51" s="14" t="s">
        <v>93</v>
      </c>
      <c r="C51" s="14" t="s">
        <v>166</v>
      </c>
      <c r="D51" s="14" t="s">
        <v>161</v>
      </c>
      <c r="E51" s="14" t="s">
        <v>160</v>
      </c>
      <c r="F51" s="16">
        <v>1996</v>
      </c>
      <c r="G51" s="16">
        <v>44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"/>
  <sheetViews>
    <sheetView workbookViewId="0">
      <selection activeCell="F1" sqref="F1"/>
    </sheetView>
  </sheetViews>
  <sheetFormatPr defaultRowHeight="15" x14ac:dyDescent="0.25"/>
  <cols>
    <col min="1" max="1" width="19.5703125" bestFit="1" customWidth="1"/>
    <col min="4" max="4" width="18.28515625" bestFit="1" customWidth="1"/>
    <col min="5" max="5" width="12.28515625" bestFit="1" customWidth="1"/>
    <col min="7" max="7" width="16.7109375" customWidth="1"/>
    <col min="8" max="8" width="16.140625" customWidth="1"/>
  </cols>
  <sheetData>
    <row r="1" spans="1:8" ht="18.75" x14ac:dyDescent="0.3">
      <c r="A1" s="44" t="s">
        <v>174</v>
      </c>
      <c r="B1" s="44"/>
      <c r="C1" s="44"/>
      <c r="D1" s="44"/>
      <c r="E1" s="44"/>
    </row>
    <row r="2" spans="1:8" x14ac:dyDescent="0.25">
      <c r="A2" s="1" t="s">
        <v>23</v>
      </c>
      <c r="B2" s="1" t="s">
        <v>173</v>
      </c>
      <c r="C2" s="1" t="s">
        <v>52</v>
      </c>
      <c r="D2" s="1" t="s">
        <v>175</v>
      </c>
      <c r="E2" s="1" t="s">
        <v>38</v>
      </c>
      <c r="G2" s="45" t="s">
        <v>184</v>
      </c>
      <c r="H2" s="46"/>
    </row>
    <row r="3" spans="1:8" x14ac:dyDescent="0.25">
      <c r="A3" s="2" t="s">
        <v>25</v>
      </c>
      <c r="B3" s="3">
        <v>122</v>
      </c>
      <c r="C3" s="5">
        <v>50</v>
      </c>
      <c r="D3" s="5" t="s">
        <v>176</v>
      </c>
      <c r="E3" s="5">
        <f>C3*B3</f>
        <v>6100</v>
      </c>
      <c r="G3" s="2" t="s">
        <v>24</v>
      </c>
      <c r="H3" s="3"/>
    </row>
    <row r="4" spans="1:8" x14ac:dyDescent="0.25">
      <c r="A4" s="2" t="s">
        <v>26</v>
      </c>
      <c r="B4" s="3">
        <v>156</v>
      </c>
      <c r="C4" s="5">
        <v>50</v>
      </c>
      <c r="D4" s="5" t="s">
        <v>177</v>
      </c>
      <c r="E4" s="5">
        <f t="shared" ref="E4:E13" si="0">C4*B4</f>
        <v>7800</v>
      </c>
      <c r="G4" s="2" t="s">
        <v>38</v>
      </c>
      <c r="H4" s="5"/>
    </row>
    <row r="5" spans="1:8" x14ac:dyDescent="0.25">
      <c r="A5" s="2" t="s">
        <v>27</v>
      </c>
      <c r="B5" s="3">
        <v>181</v>
      </c>
      <c r="C5" s="5">
        <v>50</v>
      </c>
      <c r="D5" s="5" t="s">
        <v>177</v>
      </c>
      <c r="E5" s="5">
        <f t="shared" si="0"/>
        <v>9050</v>
      </c>
    </row>
    <row r="6" spans="1:8" x14ac:dyDescent="0.25">
      <c r="A6" s="2" t="s">
        <v>28</v>
      </c>
      <c r="B6" s="3">
        <v>112</v>
      </c>
      <c r="C6" s="5">
        <v>50</v>
      </c>
      <c r="D6" s="5" t="s">
        <v>177</v>
      </c>
      <c r="E6" s="5">
        <f t="shared" si="0"/>
        <v>5600</v>
      </c>
    </row>
    <row r="7" spans="1:8" x14ac:dyDescent="0.25">
      <c r="A7" s="2" t="s">
        <v>30</v>
      </c>
      <c r="B7" s="3">
        <v>146</v>
      </c>
      <c r="C7" s="5">
        <v>50</v>
      </c>
      <c r="D7" s="5" t="s">
        <v>176</v>
      </c>
      <c r="E7" s="5">
        <f t="shared" si="0"/>
        <v>7300</v>
      </c>
    </row>
    <row r="8" spans="1:8" x14ac:dyDescent="0.25">
      <c r="A8" s="19" t="s">
        <v>172</v>
      </c>
      <c r="B8" s="3">
        <v>210</v>
      </c>
      <c r="C8" s="5">
        <v>50</v>
      </c>
      <c r="D8" s="5" t="s">
        <v>178</v>
      </c>
      <c r="E8" s="5">
        <f t="shared" si="0"/>
        <v>10500</v>
      </c>
    </row>
    <row r="9" spans="1:8" x14ac:dyDescent="0.25">
      <c r="A9" s="19" t="s">
        <v>179</v>
      </c>
      <c r="B9" s="20">
        <v>199</v>
      </c>
      <c r="C9" s="5">
        <v>50</v>
      </c>
      <c r="D9" s="21" t="s">
        <v>176</v>
      </c>
      <c r="E9" s="5">
        <f t="shared" si="0"/>
        <v>9950</v>
      </c>
    </row>
    <row r="10" spans="1:8" x14ac:dyDescent="0.25">
      <c r="A10" s="19" t="s">
        <v>180</v>
      </c>
      <c r="B10" s="20">
        <v>134</v>
      </c>
      <c r="C10" s="5">
        <v>50</v>
      </c>
      <c r="D10" s="21" t="s">
        <v>177</v>
      </c>
      <c r="E10" s="5">
        <f t="shared" si="0"/>
        <v>6700</v>
      </c>
    </row>
    <row r="11" spans="1:8" x14ac:dyDescent="0.25">
      <c r="A11" s="19" t="s">
        <v>181</v>
      </c>
      <c r="B11" s="20">
        <v>167</v>
      </c>
      <c r="C11" s="5">
        <v>50</v>
      </c>
      <c r="D11" s="21" t="s">
        <v>177</v>
      </c>
      <c r="E11" s="5">
        <f t="shared" si="0"/>
        <v>8350</v>
      </c>
    </row>
    <row r="12" spans="1:8" x14ac:dyDescent="0.25">
      <c r="A12" s="19" t="s">
        <v>182</v>
      </c>
      <c r="B12" s="20">
        <v>101</v>
      </c>
      <c r="C12" s="5">
        <v>50</v>
      </c>
      <c r="D12" s="21" t="s">
        <v>178</v>
      </c>
      <c r="E12" s="5">
        <f t="shared" si="0"/>
        <v>5050</v>
      </c>
    </row>
    <row r="13" spans="1:8" x14ac:dyDescent="0.25">
      <c r="A13" s="19" t="s">
        <v>183</v>
      </c>
      <c r="B13" s="20">
        <v>209</v>
      </c>
      <c r="C13" s="5">
        <v>50</v>
      </c>
      <c r="D13" s="21" t="s">
        <v>177</v>
      </c>
      <c r="E13" s="5">
        <f t="shared" si="0"/>
        <v>10450</v>
      </c>
    </row>
  </sheetData>
  <mergeCells count="2">
    <mergeCell ref="A1:E1"/>
    <mergeCell ref="G2:H2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workbookViewId="0">
      <selection activeCell="F1" sqref="F1"/>
    </sheetView>
  </sheetViews>
  <sheetFormatPr defaultRowHeight="15" x14ac:dyDescent="0.25"/>
  <cols>
    <col min="1" max="1" width="20" bestFit="1" customWidth="1"/>
    <col min="2" max="2" width="13.28515625" bestFit="1" customWidth="1"/>
    <col min="3" max="3" width="12.28515625" bestFit="1" customWidth="1"/>
    <col min="4" max="4" width="18.28515625" bestFit="1" customWidth="1"/>
    <col min="5" max="5" width="25.28515625" bestFit="1" customWidth="1"/>
  </cols>
  <sheetData>
    <row r="1" spans="1:5" ht="18.75" x14ac:dyDescent="0.3">
      <c r="A1" s="44" t="s">
        <v>185</v>
      </c>
      <c r="B1" s="44"/>
      <c r="C1" s="44"/>
      <c r="D1" s="44"/>
      <c r="E1" s="44"/>
    </row>
    <row r="2" spans="1:5" x14ac:dyDescent="0.25">
      <c r="A2" s="1" t="s">
        <v>23</v>
      </c>
      <c r="B2" s="1" t="s">
        <v>186</v>
      </c>
      <c r="C2" s="1" t="s">
        <v>191</v>
      </c>
      <c r="D2" s="1" t="s">
        <v>192</v>
      </c>
      <c r="E2" s="1" t="s">
        <v>197</v>
      </c>
    </row>
    <row r="3" spans="1:5" x14ac:dyDescent="0.25">
      <c r="A3" s="2" t="s">
        <v>25</v>
      </c>
      <c r="B3" s="3" t="s">
        <v>187</v>
      </c>
      <c r="C3" s="5"/>
      <c r="D3" s="5" t="s">
        <v>193</v>
      </c>
      <c r="E3" s="5"/>
    </row>
    <row r="4" spans="1:5" x14ac:dyDescent="0.25">
      <c r="A4" s="2" t="s">
        <v>26</v>
      </c>
      <c r="B4" s="3" t="s">
        <v>188</v>
      </c>
      <c r="C4" s="5"/>
      <c r="D4" s="5" t="s">
        <v>196</v>
      </c>
      <c r="E4" s="5"/>
    </row>
    <row r="5" spans="1:5" x14ac:dyDescent="0.25">
      <c r="A5" s="2" t="s">
        <v>27</v>
      </c>
      <c r="B5" s="3" t="s">
        <v>189</v>
      </c>
      <c r="C5" s="5"/>
      <c r="D5" s="5" t="s">
        <v>194</v>
      </c>
      <c r="E5" s="5"/>
    </row>
    <row r="6" spans="1:5" x14ac:dyDescent="0.25">
      <c r="A6" s="2" t="s">
        <v>28</v>
      </c>
      <c r="B6" s="3" t="s">
        <v>190</v>
      </c>
      <c r="C6" s="5"/>
      <c r="D6" s="5" t="s">
        <v>195</v>
      </c>
      <c r="E6" s="5"/>
    </row>
  </sheetData>
  <mergeCells count="1">
    <mergeCell ref="A1:E1"/>
  </mergeCells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workbookViewId="0">
      <selection activeCell="L1" sqref="L1"/>
    </sheetView>
  </sheetViews>
  <sheetFormatPr defaultRowHeight="15" x14ac:dyDescent="0.25"/>
  <cols>
    <col min="1" max="10" width="3" bestFit="1" customWidth="1"/>
    <col min="11" max="11" width="4" bestFit="1" customWidth="1"/>
  </cols>
  <sheetData>
    <row r="1" spans="1:14" x14ac:dyDescent="0.25">
      <c r="A1" s="47" t="s">
        <v>198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4" x14ac:dyDescent="0.25">
      <c r="A2" s="7"/>
      <c r="B2" s="7"/>
      <c r="C2" s="7"/>
      <c r="D2" s="7"/>
      <c r="E2" s="7"/>
      <c r="F2" s="7"/>
      <c r="G2" s="7"/>
      <c r="H2" s="7"/>
      <c r="I2" s="7"/>
      <c r="J2" s="7"/>
      <c r="K2" s="7"/>
      <c r="M2" s="7" t="s">
        <v>199</v>
      </c>
      <c r="N2" s="7">
        <v>1</v>
      </c>
    </row>
    <row r="3" spans="1:14" x14ac:dyDescent="0.25">
      <c r="C3" s="7"/>
      <c r="D3" s="7"/>
      <c r="E3" s="7"/>
      <c r="F3" s="7"/>
      <c r="G3" s="7"/>
      <c r="H3" s="7"/>
      <c r="I3" s="7"/>
      <c r="J3" s="7"/>
      <c r="K3" s="7"/>
      <c r="M3" s="7" t="s">
        <v>200</v>
      </c>
      <c r="N3" s="7">
        <v>1</v>
      </c>
    </row>
    <row r="4" spans="1:14" x14ac:dyDescent="0.25">
      <c r="A4" s="9">
        <f>N2*N3</f>
        <v>1</v>
      </c>
      <c r="B4" s="23">
        <v>1</v>
      </c>
      <c r="C4" s="23">
        <v>2</v>
      </c>
      <c r="D4" s="23">
        <v>3</v>
      </c>
      <c r="E4" s="23">
        <v>4</v>
      </c>
      <c r="F4" s="23">
        <v>5</v>
      </c>
      <c r="G4" s="23">
        <v>6</v>
      </c>
      <c r="H4" s="23">
        <v>7</v>
      </c>
      <c r="I4" s="23">
        <v>8</v>
      </c>
      <c r="J4" s="23">
        <v>9</v>
      </c>
      <c r="K4" s="23">
        <v>10</v>
      </c>
    </row>
    <row r="5" spans="1:14" x14ac:dyDescent="0.25">
      <c r="A5" s="23">
        <v>1</v>
      </c>
      <c r="B5" s="9"/>
      <c r="C5" s="9"/>
      <c r="D5" s="9"/>
      <c r="E5" s="9"/>
      <c r="F5" s="9"/>
      <c r="G5" s="9"/>
      <c r="H5" s="9"/>
      <c r="I5" s="9"/>
      <c r="J5" s="9"/>
      <c r="K5" s="9"/>
    </row>
    <row r="6" spans="1:14" x14ac:dyDescent="0.25">
      <c r="A6" s="23">
        <v>2</v>
      </c>
      <c r="B6" s="9"/>
      <c r="C6" s="9"/>
      <c r="D6" s="9"/>
      <c r="E6" s="9"/>
      <c r="F6" s="9"/>
      <c r="G6" s="9"/>
      <c r="H6" s="9"/>
      <c r="I6" s="9"/>
      <c r="J6" s="9"/>
      <c r="K6" s="9"/>
    </row>
    <row r="7" spans="1:14" x14ac:dyDescent="0.25">
      <c r="A7" s="23">
        <v>3</v>
      </c>
      <c r="B7" s="9"/>
      <c r="C7" s="9"/>
      <c r="D7" s="9"/>
      <c r="E7" s="9"/>
      <c r="F7" s="9"/>
      <c r="G7" s="9"/>
      <c r="H7" s="9"/>
      <c r="I7" s="9"/>
      <c r="J7" s="9"/>
      <c r="K7" s="9"/>
    </row>
    <row r="8" spans="1:14" x14ac:dyDescent="0.25">
      <c r="A8" s="23">
        <v>4</v>
      </c>
      <c r="B8" s="9"/>
      <c r="C8" s="9"/>
      <c r="D8" s="9"/>
      <c r="E8" s="9"/>
      <c r="F8" s="9"/>
      <c r="G8" s="9"/>
      <c r="H8" s="9"/>
      <c r="I8" s="9"/>
      <c r="J8" s="9"/>
      <c r="K8" s="9"/>
    </row>
    <row r="9" spans="1:14" x14ac:dyDescent="0.25">
      <c r="A9" s="23">
        <v>5</v>
      </c>
      <c r="B9" s="9"/>
      <c r="C9" s="9"/>
      <c r="D9" s="9"/>
      <c r="E9" s="9"/>
      <c r="F9" s="9"/>
      <c r="G9" s="9"/>
      <c r="H9" s="9"/>
      <c r="I9" s="9"/>
      <c r="J9" s="9"/>
      <c r="K9" s="9"/>
    </row>
    <row r="10" spans="1:14" x14ac:dyDescent="0.25">
      <c r="A10" s="23">
        <v>6</v>
      </c>
      <c r="B10" s="9"/>
      <c r="C10" s="9"/>
      <c r="D10" s="9"/>
      <c r="E10" s="9"/>
      <c r="F10" s="9"/>
      <c r="G10" s="9"/>
      <c r="H10" s="9"/>
      <c r="I10" s="9"/>
      <c r="J10" s="9"/>
      <c r="K10" s="9"/>
    </row>
    <row r="11" spans="1:14" x14ac:dyDescent="0.25">
      <c r="A11" s="23">
        <v>7</v>
      </c>
      <c r="B11" s="9"/>
      <c r="C11" s="9"/>
      <c r="D11" s="9"/>
      <c r="E11" s="9"/>
      <c r="F11" s="9"/>
      <c r="G11" s="9"/>
      <c r="H11" s="9"/>
      <c r="I11" s="9"/>
      <c r="J11" s="9"/>
      <c r="K11" s="9"/>
    </row>
    <row r="12" spans="1:14" x14ac:dyDescent="0.25">
      <c r="A12" s="23">
        <v>8</v>
      </c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1:14" x14ac:dyDescent="0.25">
      <c r="A13" s="23">
        <v>9</v>
      </c>
      <c r="B13" s="9"/>
      <c r="C13" s="9"/>
      <c r="D13" s="9"/>
      <c r="E13" s="9"/>
      <c r="F13" s="9"/>
      <c r="G13" s="9"/>
      <c r="H13" s="9"/>
      <c r="I13" s="9"/>
      <c r="J13" s="9"/>
      <c r="K13" s="9"/>
    </row>
    <row r="14" spans="1:14" x14ac:dyDescent="0.25">
      <c r="A14" s="23">
        <v>10</v>
      </c>
      <c r="B14" s="9"/>
      <c r="C14" s="9"/>
      <c r="D14" s="9"/>
      <c r="E14" s="9"/>
      <c r="F14" s="9"/>
      <c r="G14" s="9"/>
      <c r="H14" s="9"/>
      <c r="I14" s="9"/>
      <c r="J14" s="9"/>
      <c r="K14" s="9"/>
    </row>
  </sheetData>
  <mergeCells count="1">
    <mergeCell ref="A1:K1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2"/>
  <sheetViews>
    <sheetView topLeftCell="E1" workbookViewId="0">
      <selection activeCell="L1" sqref="L1"/>
    </sheetView>
  </sheetViews>
  <sheetFormatPr defaultRowHeight="15" x14ac:dyDescent="0.25"/>
  <cols>
    <col min="1" max="1" width="20" bestFit="1" customWidth="1"/>
    <col min="2" max="2" width="5.42578125" bestFit="1" customWidth="1"/>
    <col min="3" max="3" width="8.85546875" bestFit="1" customWidth="1"/>
    <col min="4" max="4" width="14.5703125" bestFit="1" customWidth="1"/>
    <col min="5" max="5" width="12.28515625" bestFit="1" customWidth="1"/>
    <col min="7" max="7" width="20" bestFit="1" customWidth="1"/>
    <col min="8" max="8" width="5.42578125" bestFit="1" customWidth="1"/>
    <col min="9" max="9" width="8.85546875" bestFit="1" customWidth="1"/>
    <col min="10" max="10" width="14.5703125" bestFit="1" customWidth="1"/>
    <col min="11" max="11" width="12.28515625" bestFit="1" customWidth="1"/>
    <col min="13" max="13" width="21.42578125" customWidth="1"/>
    <col min="14" max="14" width="5.42578125" bestFit="1" customWidth="1"/>
    <col min="15" max="15" width="8.85546875" bestFit="1" customWidth="1"/>
    <col min="16" max="16" width="9.28515625" customWidth="1"/>
    <col min="17" max="17" width="8.7109375" customWidth="1"/>
    <col min="19" max="19" width="8" customWidth="1"/>
    <col min="20" max="20" width="5.42578125" bestFit="1" customWidth="1"/>
    <col min="21" max="21" width="8.85546875" bestFit="1" customWidth="1"/>
    <col min="22" max="23" width="8.42578125" customWidth="1"/>
  </cols>
  <sheetData>
    <row r="1" spans="1:13" ht="18.75" x14ac:dyDescent="0.3">
      <c r="A1" s="27" t="s">
        <v>203</v>
      </c>
      <c r="G1" s="27" t="s">
        <v>204</v>
      </c>
    </row>
    <row r="2" spans="1:13" x14ac:dyDescent="0.25">
      <c r="A2" s="1" t="s">
        <v>23</v>
      </c>
      <c r="B2" s="1" t="s">
        <v>173</v>
      </c>
      <c r="C2" s="1" t="s">
        <v>52</v>
      </c>
      <c r="D2" s="1" t="s">
        <v>202</v>
      </c>
      <c r="E2" s="1" t="s">
        <v>38</v>
      </c>
      <c r="G2" s="1" t="s">
        <v>23</v>
      </c>
      <c r="H2" s="1" t="s">
        <v>173</v>
      </c>
      <c r="I2" s="1" t="s">
        <v>52</v>
      </c>
      <c r="J2" s="1" t="s">
        <v>202</v>
      </c>
      <c r="K2" s="1" t="s">
        <v>38</v>
      </c>
      <c r="M2" s="22" t="s">
        <v>208</v>
      </c>
    </row>
    <row r="3" spans="1:13" x14ac:dyDescent="0.25">
      <c r="A3" s="2" t="s">
        <v>25</v>
      </c>
      <c r="B3" s="3">
        <v>109</v>
      </c>
      <c r="C3" s="5">
        <v>50</v>
      </c>
      <c r="D3" s="5" t="s">
        <v>176</v>
      </c>
      <c r="E3" s="5">
        <f>C3*B3</f>
        <v>5450</v>
      </c>
      <c r="G3" s="2" t="s">
        <v>25</v>
      </c>
      <c r="H3" s="3">
        <v>122</v>
      </c>
      <c r="I3" s="5">
        <v>50</v>
      </c>
      <c r="J3" s="5" t="s">
        <v>177</v>
      </c>
      <c r="K3" s="5">
        <f>I3*H3</f>
        <v>6100</v>
      </c>
      <c r="M3" s="5"/>
    </row>
    <row r="4" spans="1:13" x14ac:dyDescent="0.25">
      <c r="A4" s="2" t="s">
        <v>26</v>
      </c>
      <c r="B4" s="3">
        <v>134</v>
      </c>
      <c r="C4" s="5">
        <v>50</v>
      </c>
      <c r="D4" s="5" t="s">
        <v>177</v>
      </c>
      <c r="E4" s="5">
        <f t="shared" ref="E4:E13" si="0">C4*B4</f>
        <v>6700</v>
      </c>
      <c r="G4" s="2" t="s">
        <v>26</v>
      </c>
      <c r="H4" s="3">
        <v>156</v>
      </c>
      <c r="I4" s="5">
        <v>50</v>
      </c>
      <c r="J4" s="5" t="s">
        <v>178</v>
      </c>
      <c r="K4" s="5">
        <f t="shared" ref="K4:K13" si="1">I4*H4</f>
        <v>7800</v>
      </c>
    </row>
    <row r="5" spans="1:13" x14ac:dyDescent="0.25">
      <c r="A5" s="2" t="s">
        <v>27</v>
      </c>
      <c r="B5" s="3">
        <v>156</v>
      </c>
      <c r="C5" s="5">
        <v>50</v>
      </c>
      <c r="D5" s="5" t="s">
        <v>177</v>
      </c>
      <c r="E5" s="5">
        <f t="shared" si="0"/>
        <v>7800</v>
      </c>
      <c r="G5" s="2" t="s">
        <v>27</v>
      </c>
      <c r="H5" s="3">
        <v>181</v>
      </c>
      <c r="I5" s="5">
        <v>50</v>
      </c>
      <c r="J5" s="5" t="s">
        <v>177</v>
      </c>
      <c r="K5" s="5">
        <f t="shared" si="1"/>
        <v>9050</v>
      </c>
    </row>
    <row r="6" spans="1:13" x14ac:dyDescent="0.25">
      <c r="A6" s="2" t="s">
        <v>28</v>
      </c>
      <c r="B6" s="3">
        <v>189</v>
      </c>
      <c r="C6" s="5">
        <v>50</v>
      </c>
      <c r="D6" s="5" t="s">
        <v>177</v>
      </c>
      <c r="E6" s="5">
        <f t="shared" si="0"/>
        <v>9450</v>
      </c>
      <c r="G6" s="2" t="s">
        <v>28</v>
      </c>
      <c r="H6" s="3">
        <v>112</v>
      </c>
      <c r="I6" s="5">
        <v>50</v>
      </c>
      <c r="J6" s="5" t="s">
        <v>177</v>
      </c>
      <c r="K6" s="5">
        <f t="shared" si="1"/>
        <v>5600</v>
      </c>
    </row>
    <row r="7" spans="1:13" x14ac:dyDescent="0.25">
      <c r="A7" s="2" t="s">
        <v>30</v>
      </c>
      <c r="B7" s="3">
        <v>230</v>
      </c>
      <c r="C7" s="5">
        <v>50</v>
      </c>
      <c r="D7" s="5" t="s">
        <v>176</v>
      </c>
      <c r="E7" s="5">
        <f t="shared" si="0"/>
        <v>11500</v>
      </c>
      <c r="G7" s="2" t="s">
        <v>30</v>
      </c>
      <c r="H7" s="3">
        <v>146</v>
      </c>
      <c r="I7" s="5">
        <v>50</v>
      </c>
      <c r="J7" s="5" t="s">
        <v>177</v>
      </c>
      <c r="K7" s="5">
        <f t="shared" si="1"/>
        <v>7300</v>
      </c>
    </row>
    <row r="8" spans="1:13" x14ac:dyDescent="0.25">
      <c r="A8" s="19" t="s">
        <v>172</v>
      </c>
      <c r="B8" s="3">
        <v>123</v>
      </c>
      <c r="C8" s="5">
        <v>50</v>
      </c>
      <c r="D8" s="5" t="s">
        <v>178</v>
      </c>
      <c r="E8" s="5">
        <f t="shared" si="0"/>
        <v>6150</v>
      </c>
      <c r="G8" s="19" t="s">
        <v>172</v>
      </c>
      <c r="H8" s="3">
        <v>210</v>
      </c>
      <c r="I8" s="5">
        <v>50</v>
      </c>
      <c r="J8" s="5" t="s">
        <v>178</v>
      </c>
      <c r="K8" s="5">
        <f t="shared" si="1"/>
        <v>10500</v>
      </c>
    </row>
    <row r="9" spans="1:13" x14ac:dyDescent="0.25">
      <c r="A9" s="19" t="s">
        <v>179</v>
      </c>
      <c r="B9" s="20">
        <v>178</v>
      </c>
      <c r="C9" s="5">
        <v>50</v>
      </c>
      <c r="D9" s="21" t="s">
        <v>176</v>
      </c>
      <c r="E9" s="5">
        <f t="shared" si="0"/>
        <v>8900</v>
      </c>
      <c r="G9" s="19" t="s">
        <v>179</v>
      </c>
      <c r="H9" s="20">
        <v>199</v>
      </c>
      <c r="I9" s="5">
        <v>50</v>
      </c>
      <c r="J9" s="5" t="s">
        <v>178</v>
      </c>
      <c r="K9" s="5">
        <f t="shared" si="1"/>
        <v>9950</v>
      </c>
    </row>
    <row r="10" spans="1:13" x14ac:dyDescent="0.25">
      <c r="A10" s="19" t="s">
        <v>180</v>
      </c>
      <c r="B10" s="20">
        <v>99</v>
      </c>
      <c r="C10" s="5">
        <v>50</v>
      </c>
      <c r="D10" s="21" t="s">
        <v>177</v>
      </c>
      <c r="E10" s="5">
        <f t="shared" si="0"/>
        <v>4950</v>
      </c>
      <c r="G10" s="19" t="s">
        <v>180</v>
      </c>
      <c r="H10" s="20">
        <v>134</v>
      </c>
      <c r="I10" s="5">
        <v>50</v>
      </c>
      <c r="J10" s="21" t="s">
        <v>177</v>
      </c>
      <c r="K10" s="5">
        <f t="shared" si="1"/>
        <v>6700</v>
      </c>
    </row>
    <row r="11" spans="1:13" x14ac:dyDescent="0.25">
      <c r="A11" s="19" t="s">
        <v>181</v>
      </c>
      <c r="B11" s="20">
        <v>180</v>
      </c>
      <c r="C11" s="5">
        <v>50</v>
      </c>
      <c r="D11" s="21" t="s">
        <v>177</v>
      </c>
      <c r="E11" s="5">
        <f t="shared" si="0"/>
        <v>9000</v>
      </c>
      <c r="G11" s="19" t="s">
        <v>181</v>
      </c>
      <c r="H11" s="20">
        <v>167</v>
      </c>
      <c r="I11" s="5">
        <v>50</v>
      </c>
      <c r="J11" s="21" t="s">
        <v>177</v>
      </c>
      <c r="K11" s="5">
        <f t="shared" si="1"/>
        <v>8350</v>
      </c>
    </row>
    <row r="12" spans="1:13" x14ac:dyDescent="0.25">
      <c r="A12" s="19" t="s">
        <v>182</v>
      </c>
      <c r="B12" s="20">
        <v>136</v>
      </c>
      <c r="C12" s="5">
        <v>50</v>
      </c>
      <c r="D12" s="21" t="s">
        <v>178</v>
      </c>
      <c r="E12" s="5">
        <f t="shared" si="0"/>
        <v>6800</v>
      </c>
      <c r="G12" s="19" t="s">
        <v>182</v>
      </c>
      <c r="H12" s="20">
        <v>101</v>
      </c>
      <c r="I12" s="5">
        <v>50</v>
      </c>
      <c r="J12" s="21" t="s">
        <v>176</v>
      </c>
      <c r="K12" s="5">
        <f t="shared" si="1"/>
        <v>5050</v>
      </c>
    </row>
    <row r="13" spans="1:13" x14ac:dyDescent="0.25">
      <c r="A13" s="19" t="s">
        <v>183</v>
      </c>
      <c r="B13" s="20">
        <v>97</v>
      </c>
      <c r="C13" s="5">
        <v>50</v>
      </c>
      <c r="D13" s="21" t="s">
        <v>177</v>
      </c>
      <c r="E13" s="5">
        <f t="shared" si="0"/>
        <v>4850</v>
      </c>
      <c r="G13" s="19" t="s">
        <v>183</v>
      </c>
      <c r="H13" s="20">
        <v>209</v>
      </c>
      <c r="I13" s="5">
        <v>50</v>
      </c>
      <c r="J13" s="21" t="s">
        <v>177</v>
      </c>
      <c r="K13" s="5">
        <f t="shared" si="1"/>
        <v>10450</v>
      </c>
    </row>
    <row r="14" spans="1:13" x14ac:dyDescent="0.25">
      <c r="A14" s="24"/>
      <c r="B14" s="25"/>
      <c r="C14" s="26"/>
      <c r="D14" s="21"/>
      <c r="E14" s="5"/>
      <c r="G14" s="24"/>
      <c r="H14" s="25"/>
      <c r="I14" s="26"/>
      <c r="J14" s="21"/>
      <c r="K14" s="5"/>
    </row>
    <row r="15" spans="1:13" x14ac:dyDescent="0.25">
      <c r="D15" s="21" t="s">
        <v>201</v>
      </c>
      <c r="E15" s="21"/>
      <c r="J15" s="21" t="s">
        <v>201</v>
      </c>
      <c r="K15" s="21"/>
    </row>
    <row r="18" spans="1:11" ht="18.75" x14ac:dyDescent="0.3">
      <c r="A18" s="27" t="s">
        <v>205</v>
      </c>
      <c r="G18" s="27" t="s">
        <v>207</v>
      </c>
    </row>
    <row r="19" spans="1:11" x14ac:dyDescent="0.25">
      <c r="A19" s="1" t="s">
        <v>23</v>
      </c>
      <c r="B19" s="1" t="s">
        <v>173</v>
      </c>
      <c r="C19" s="1" t="s">
        <v>52</v>
      </c>
      <c r="D19" s="1" t="s">
        <v>206</v>
      </c>
      <c r="E19" s="1" t="s">
        <v>38</v>
      </c>
      <c r="G19" s="1" t="s">
        <v>23</v>
      </c>
      <c r="H19" s="1" t="s">
        <v>173</v>
      </c>
      <c r="I19" s="1" t="s">
        <v>52</v>
      </c>
      <c r="J19" s="1" t="s">
        <v>206</v>
      </c>
      <c r="K19" s="1" t="s">
        <v>38</v>
      </c>
    </row>
    <row r="20" spans="1:11" x14ac:dyDescent="0.25">
      <c r="A20" s="2" t="s">
        <v>25</v>
      </c>
      <c r="B20" s="3">
        <v>187</v>
      </c>
      <c r="C20" s="5">
        <v>50</v>
      </c>
      <c r="D20" s="5" t="s">
        <v>176</v>
      </c>
      <c r="E20" s="5">
        <f>C20*B20</f>
        <v>9350</v>
      </c>
      <c r="G20" s="2" t="s">
        <v>25</v>
      </c>
      <c r="H20" s="3">
        <v>176</v>
      </c>
      <c r="I20" s="5">
        <v>50</v>
      </c>
      <c r="J20" s="5" t="s">
        <v>176</v>
      </c>
      <c r="K20" s="5">
        <f>I20*H20</f>
        <v>8800</v>
      </c>
    </row>
    <row r="21" spans="1:11" x14ac:dyDescent="0.25">
      <c r="A21" s="2" t="s">
        <v>26</v>
      </c>
      <c r="B21" s="3">
        <v>145</v>
      </c>
      <c r="C21" s="5">
        <v>50</v>
      </c>
      <c r="D21" s="5" t="s">
        <v>177</v>
      </c>
      <c r="E21" s="5">
        <f t="shared" ref="E21:E30" si="2">C21*B21</f>
        <v>7250</v>
      </c>
      <c r="G21" s="2" t="s">
        <v>26</v>
      </c>
      <c r="H21" s="3">
        <v>251</v>
      </c>
      <c r="I21" s="5">
        <v>50</v>
      </c>
      <c r="J21" s="5" t="s">
        <v>177</v>
      </c>
      <c r="K21" s="5">
        <f t="shared" ref="K21:K30" si="3">I21*H21</f>
        <v>12550</v>
      </c>
    </row>
    <row r="22" spans="1:11" x14ac:dyDescent="0.25">
      <c r="A22" s="2" t="s">
        <v>27</v>
      </c>
      <c r="B22" s="3">
        <v>198</v>
      </c>
      <c r="C22" s="5">
        <v>50</v>
      </c>
      <c r="D22" s="21" t="s">
        <v>178</v>
      </c>
      <c r="E22" s="5">
        <f t="shared" si="2"/>
        <v>9900</v>
      </c>
      <c r="G22" s="2" t="s">
        <v>27</v>
      </c>
      <c r="H22" s="3">
        <v>153</v>
      </c>
      <c r="I22" s="5">
        <v>50</v>
      </c>
      <c r="J22" s="5" t="s">
        <v>177</v>
      </c>
      <c r="K22" s="5">
        <f t="shared" si="3"/>
        <v>7650</v>
      </c>
    </row>
    <row r="23" spans="1:11" x14ac:dyDescent="0.25">
      <c r="A23" s="2" t="s">
        <v>28</v>
      </c>
      <c r="B23" s="3">
        <v>167</v>
      </c>
      <c r="C23" s="5">
        <v>50</v>
      </c>
      <c r="D23" s="5" t="s">
        <v>177</v>
      </c>
      <c r="E23" s="5">
        <f t="shared" si="2"/>
        <v>8350</v>
      </c>
      <c r="G23" s="2" t="s">
        <v>28</v>
      </c>
      <c r="H23" s="3">
        <v>98</v>
      </c>
      <c r="I23" s="5">
        <v>50</v>
      </c>
      <c r="J23" s="5" t="s">
        <v>177</v>
      </c>
      <c r="K23" s="5">
        <f t="shared" si="3"/>
        <v>4900</v>
      </c>
    </row>
    <row r="24" spans="1:11" x14ac:dyDescent="0.25">
      <c r="A24" s="2" t="s">
        <v>30</v>
      </c>
      <c r="B24" s="3">
        <v>109</v>
      </c>
      <c r="C24" s="5">
        <v>50</v>
      </c>
      <c r="D24" s="21" t="s">
        <v>178</v>
      </c>
      <c r="E24" s="5">
        <f t="shared" si="2"/>
        <v>5450</v>
      </c>
      <c r="G24" s="2" t="s">
        <v>30</v>
      </c>
      <c r="H24" s="3">
        <v>184</v>
      </c>
      <c r="I24" s="5">
        <v>50</v>
      </c>
      <c r="J24" s="5" t="s">
        <v>176</v>
      </c>
      <c r="K24" s="5">
        <f t="shared" si="3"/>
        <v>9200</v>
      </c>
    </row>
    <row r="25" spans="1:11" x14ac:dyDescent="0.25">
      <c r="A25" s="19" t="s">
        <v>172</v>
      </c>
      <c r="B25" s="3">
        <v>147</v>
      </c>
      <c r="C25" s="5">
        <v>50</v>
      </c>
      <c r="D25" s="5" t="s">
        <v>178</v>
      </c>
      <c r="E25" s="5">
        <f t="shared" si="2"/>
        <v>7350</v>
      </c>
      <c r="G25" s="19" t="s">
        <v>172</v>
      </c>
      <c r="H25" s="3">
        <v>142</v>
      </c>
      <c r="I25" s="5">
        <v>50</v>
      </c>
      <c r="J25" s="5" t="s">
        <v>178</v>
      </c>
      <c r="K25" s="5">
        <f t="shared" si="3"/>
        <v>7100</v>
      </c>
    </row>
    <row r="26" spans="1:11" x14ac:dyDescent="0.25">
      <c r="A26" s="19" t="s">
        <v>179</v>
      </c>
      <c r="B26" s="20">
        <v>182</v>
      </c>
      <c r="C26" s="5">
        <v>50</v>
      </c>
      <c r="D26" s="21" t="s">
        <v>176</v>
      </c>
      <c r="E26" s="5">
        <f t="shared" si="2"/>
        <v>9100</v>
      </c>
      <c r="G26" s="19" t="s">
        <v>179</v>
      </c>
      <c r="H26" s="20">
        <v>189</v>
      </c>
      <c r="I26" s="5">
        <v>50</v>
      </c>
      <c r="J26" s="21" t="s">
        <v>176</v>
      </c>
      <c r="K26" s="5">
        <f t="shared" si="3"/>
        <v>9450</v>
      </c>
    </row>
    <row r="27" spans="1:11" x14ac:dyDescent="0.25">
      <c r="A27" s="19" t="s">
        <v>180</v>
      </c>
      <c r="B27" s="20">
        <v>196</v>
      </c>
      <c r="C27" s="5">
        <v>50</v>
      </c>
      <c r="D27" s="21" t="s">
        <v>177</v>
      </c>
      <c r="E27" s="5">
        <f t="shared" si="2"/>
        <v>9800</v>
      </c>
      <c r="G27" s="19" t="s">
        <v>180</v>
      </c>
      <c r="H27" s="20">
        <v>215</v>
      </c>
      <c r="I27" s="5">
        <v>50</v>
      </c>
      <c r="J27" s="21" t="s">
        <v>177</v>
      </c>
      <c r="K27" s="5">
        <f t="shared" si="3"/>
        <v>10750</v>
      </c>
    </row>
    <row r="28" spans="1:11" x14ac:dyDescent="0.25">
      <c r="A28" s="19" t="s">
        <v>181</v>
      </c>
      <c r="B28" s="20">
        <v>246</v>
      </c>
      <c r="C28" s="5">
        <v>50</v>
      </c>
      <c r="D28" s="5" t="s">
        <v>176</v>
      </c>
      <c r="E28" s="5">
        <f t="shared" si="2"/>
        <v>12300</v>
      </c>
      <c r="G28" s="19" t="s">
        <v>181</v>
      </c>
      <c r="H28" s="20">
        <v>190</v>
      </c>
      <c r="I28" s="5">
        <v>50</v>
      </c>
      <c r="J28" s="21" t="s">
        <v>177</v>
      </c>
      <c r="K28" s="5">
        <f t="shared" si="3"/>
        <v>9500</v>
      </c>
    </row>
    <row r="29" spans="1:11" x14ac:dyDescent="0.25">
      <c r="A29" s="19" t="s">
        <v>182</v>
      </c>
      <c r="B29" s="20">
        <v>267</v>
      </c>
      <c r="C29" s="5">
        <v>50</v>
      </c>
      <c r="D29" s="21" t="s">
        <v>178</v>
      </c>
      <c r="E29" s="5">
        <f t="shared" si="2"/>
        <v>13350</v>
      </c>
      <c r="G29" s="19" t="s">
        <v>182</v>
      </c>
      <c r="H29" s="20">
        <v>174</v>
      </c>
      <c r="I29" s="5">
        <v>50</v>
      </c>
      <c r="J29" s="21" t="s">
        <v>178</v>
      </c>
      <c r="K29" s="5">
        <f t="shared" si="3"/>
        <v>8700</v>
      </c>
    </row>
    <row r="30" spans="1:11" x14ac:dyDescent="0.25">
      <c r="A30" s="19" t="s">
        <v>183</v>
      </c>
      <c r="B30" s="20">
        <v>189</v>
      </c>
      <c r="C30" s="5">
        <v>50</v>
      </c>
      <c r="D30" s="21" t="s">
        <v>177</v>
      </c>
      <c r="E30" s="5">
        <f t="shared" si="2"/>
        <v>9450</v>
      </c>
      <c r="G30" s="19" t="s">
        <v>183</v>
      </c>
      <c r="H30" s="20">
        <v>184</v>
      </c>
      <c r="I30" s="5">
        <v>50</v>
      </c>
      <c r="J30" s="21" t="s">
        <v>177</v>
      </c>
      <c r="K30" s="5">
        <f t="shared" si="3"/>
        <v>9200</v>
      </c>
    </row>
    <row r="31" spans="1:11" x14ac:dyDescent="0.25">
      <c r="A31" s="24"/>
      <c r="B31" s="25"/>
      <c r="C31" s="26"/>
      <c r="D31" s="21"/>
      <c r="E31" s="5"/>
      <c r="G31" s="24"/>
      <c r="H31" s="25"/>
      <c r="I31" s="26"/>
      <c r="J31" s="21"/>
      <c r="K31" s="5"/>
    </row>
    <row r="32" spans="1:11" x14ac:dyDescent="0.25">
      <c r="D32" s="21" t="s">
        <v>201</v>
      </c>
      <c r="E32" s="21"/>
      <c r="J32" s="21" t="s">
        <v>201</v>
      </c>
      <c r="K32" s="2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>
      <selection activeCell="E1" sqref="E1"/>
    </sheetView>
  </sheetViews>
  <sheetFormatPr defaultRowHeight="15" x14ac:dyDescent="0.25"/>
  <cols>
    <col min="3" max="3" width="20.42578125" bestFit="1" customWidth="1"/>
    <col min="4" max="4" width="13.42578125" bestFit="1" customWidth="1"/>
  </cols>
  <sheetData>
    <row r="1" spans="1:4" ht="18.75" x14ac:dyDescent="0.3">
      <c r="A1" s="38" t="s">
        <v>0</v>
      </c>
      <c r="B1" s="38"/>
      <c r="C1" s="38"/>
      <c r="D1" s="38"/>
    </row>
    <row r="2" spans="1:4" x14ac:dyDescent="0.25">
      <c r="A2" s="1" t="s">
        <v>1</v>
      </c>
      <c r="B2" s="1" t="s">
        <v>8</v>
      </c>
      <c r="C2" s="1" t="s">
        <v>9</v>
      </c>
      <c r="D2" s="1" t="s">
        <v>10</v>
      </c>
    </row>
    <row r="3" spans="1:4" x14ac:dyDescent="0.25">
      <c r="A3" s="2" t="s">
        <v>2</v>
      </c>
      <c r="B3" s="3">
        <v>17</v>
      </c>
      <c r="C3" s="3"/>
      <c r="D3" s="3"/>
    </row>
    <row r="4" spans="1:4" x14ac:dyDescent="0.25">
      <c r="A4" s="2" t="s">
        <v>3</v>
      </c>
      <c r="B4" s="3">
        <v>11</v>
      </c>
      <c r="C4" s="3">
        <v>14</v>
      </c>
      <c r="D4" s="3"/>
    </row>
    <row r="5" spans="1:4" x14ac:dyDescent="0.25">
      <c r="A5" s="2" t="s">
        <v>4</v>
      </c>
      <c r="B5" s="3">
        <v>7</v>
      </c>
      <c r="C5" s="3">
        <v>11</v>
      </c>
      <c r="D5" s="3"/>
    </row>
    <row r="6" spans="1:4" x14ac:dyDescent="0.25">
      <c r="A6" s="2" t="s">
        <v>5</v>
      </c>
      <c r="B6" s="3">
        <v>16</v>
      </c>
      <c r="C6" s="3"/>
      <c r="D6" s="3"/>
    </row>
    <row r="7" spans="1:4" x14ac:dyDescent="0.25">
      <c r="A7" s="2" t="s">
        <v>6</v>
      </c>
      <c r="B7" s="3">
        <v>10</v>
      </c>
      <c r="C7" s="3">
        <v>15</v>
      </c>
      <c r="D7" s="3"/>
    </row>
    <row r="8" spans="1:4" x14ac:dyDescent="0.25">
      <c r="A8" s="2" t="s">
        <v>7</v>
      </c>
      <c r="B8" s="3">
        <v>19</v>
      </c>
      <c r="C8" s="3"/>
      <c r="D8" s="3"/>
    </row>
  </sheetData>
  <mergeCells count="1">
    <mergeCell ref="A1:D1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workbookViewId="0">
      <selection activeCell="E1" sqref="E1"/>
    </sheetView>
  </sheetViews>
  <sheetFormatPr defaultRowHeight="15" x14ac:dyDescent="0.25"/>
  <cols>
    <col min="1" max="1" width="23.42578125" bestFit="1" customWidth="1"/>
    <col min="2" max="2" width="11.28515625" bestFit="1" customWidth="1"/>
    <col min="3" max="3" width="14" bestFit="1" customWidth="1"/>
    <col min="4" max="4" width="11.28515625" bestFit="1" customWidth="1"/>
    <col min="7" max="7" width="15.140625" bestFit="1" customWidth="1"/>
    <col min="8" max="8" width="13.7109375" bestFit="1" customWidth="1"/>
  </cols>
  <sheetData>
    <row r="1" spans="1:9" ht="18.75" x14ac:dyDescent="0.3">
      <c r="A1" s="39" t="s">
        <v>34</v>
      </c>
      <c r="B1" s="39"/>
      <c r="C1" s="39"/>
      <c r="D1" s="39"/>
    </row>
    <row r="2" spans="1:9" x14ac:dyDescent="0.25">
      <c r="A2" s="4" t="s">
        <v>1</v>
      </c>
      <c r="B2" s="4" t="s">
        <v>17</v>
      </c>
      <c r="C2" s="4" t="s">
        <v>18</v>
      </c>
      <c r="D2" s="4" t="s">
        <v>19</v>
      </c>
      <c r="G2" s="6" t="s">
        <v>20</v>
      </c>
      <c r="H2" s="29" t="s">
        <v>209</v>
      </c>
      <c r="I2" s="31">
        <v>0.3</v>
      </c>
    </row>
    <row r="3" spans="1:9" x14ac:dyDescent="0.25">
      <c r="A3" s="2" t="s">
        <v>11</v>
      </c>
      <c r="B3" s="5">
        <v>2000</v>
      </c>
      <c r="C3" s="3">
        <v>8</v>
      </c>
      <c r="D3" s="5"/>
      <c r="G3" s="6" t="s">
        <v>22</v>
      </c>
      <c r="H3" s="29" t="s">
        <v>210</v>
      </c>
      <c r="I3" s="31">
        <v>0.2</v>
      </c>
    </row>
    <row r="4" spans="1:9" x14ac:dyDescent="0.25">
      <c r="A4" s="2" t="s">
        <v>12</v>
      </c>
      <c r="B4" s="5">
        <v>2200</v>
      </c>
      <c r="C4" s="3">
        <v>22</v>
      </c>
      <c r="D4" s="5"/>
      <c r="G4" s="6" t="s">
        <v>21</v>
      </c>
      <c r="H4" s="29" t="s">
        <v>211</v>
      </c>
      <c r="I4" s="31">
        <v>0.1</v>
      </c>
    </row>
    <row r="5" spans="1:9" x14ac:dyDescent="0.25">
      <c r="A5" s="2" t="s">
        <v>13</v>
      </c>
      <c r="B5" s="5">
        <v>1900</v>
      </c>
      <c r="C5" s="3">
        <v>25</v>
      </c>
      <c r="D5" s="5"/>
      <c r="G5" s="28" t="s">
        <v>212</v>
      </c>
      <c r="H5" s="30" t="s">
        <v>213</v>
      </c>
      <c r="I5" s="31">
        <v>0</v>
      </c>
    </row>
    <row r="6" spans="1:9" x14ac:dyDescent="0.25">
      <c r="A6" s="2" t="s">
        <v>14</v>
      </c>
      <c r="B6" s="5">
        <v>2200</v>
      </c>
      <c r="C6" s="3">
        <v>19</v>
      </c>
      <c r="D6" s="5"/>
    </row>
    <row r="7" spans="1:9" x14ac:dyDescent="0.25">
      <c r="A7" s="2" t="s">
        <v>15</v>
      </c>
      <c r="B7" s="5">
        <v>2100</v>
      </c>
      <c r="C7" s="3">
        <v>34</v>
      </c>
      <c r="D7" s="5"/>
    </row>
    <row r="8" spans="1:9" x14ac:dyDescent="0.25">
      <c r="A8" s="2" t="s">
        <v>16</v>
      </c>
      <c r="B8" s="5">
        <v>2000</v>
      </c>
      <c r="C8" s="3">
        <v>21</v>
      </c>
      <c r="D8" s="5"/>
    </row>
  </sheetData>
  <mergeCells count="1">
    <mergeCell ref="A1:D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workbookViewId="0">
      <selection activeCell="E1" sqref="E1"/>
    </sheetView>
  </sheetViews>
  <sheetFormatPr defaultRowHeight="15" x14ac:dyDescent="0.25"/>
  <cols>
    <col min="1" max="1" width="15.85546875" bestFit="1" customWidth="1"/>
    <col min="2" max="2" width="11.28515625" bestFit="1" customWidth="1"/>
    <col min="3" max="3" width="12.5703125" bestFit="1" customWidth="1"/>
    <col min="4" max="4" width="9.85546875" bestFit="1" customWidth="1"/>
    <col min="6" max="6" width="12.5703125" bestFit="1" customWidth="1"/>
  </cols>
  <sheetData>
    <row r="1" spans="1:7" x14ac:dyDescent="0.25">
      <c r="A1" s="40" t="s">
        <v>48</v>
      </c>
      <c r="B1" s="40"/>
      <c r="C1" s="40"/>
      <c r="D1" s="40"/>
    </row>
    <row r="2" spans="1:7" x14ac:dyDescent="0.25">
      <c r="A2" s="4" t="s">
        <v>35</v>
      </c>
      <c r="B2" s="4" t="s">
        <v>36</v>
      </c>
      <c r="C2" s="4" t="s">
        <v>37</v>
      </c>
      <c r="D2" s="4" t="s">
        <v>38</v>
      </c>
      <c r="F2" s="40" t="s">
        <v>47</v>
      </c>
      <c r="G2" s="40"/>
    </row>
    <row r="3" spans="1:7" x14ac:dyDescent="0.25">
      <c r="A3" s="2" t="s">
        <v>39</v>
      </c>
      <c r="B3" s="3">
        <v>6</v>
      </c>
      <c r="C3" s="2" t="s">
        <v>45</v>
      </c>
      <c r="D3" s="5"/>
      <c r="F3" s="2" t="s">
        <v>49</v>
      </c>
      <c r="G3" s="5">
        <v>20</v>
      </c>
    </row>
    <row r="4" spans="1:7" x14ac:dyDescent="0.25">
      <c r="A4" s="2" t="s">
        <v>40</v>
      </c>
      <c r="B4" s="3">
        <v>7</v>
      </c>
      <c r="C4" s="2" t="s">
        <v>46</v>
      </c>
      <c r="D4" s="5"/>
      <c r="F4" s="2" t="s">
        <v>45</v>
      </c>
      <c r="G4" s="5">
        <v>25</v>
      </c>
    </row>
    <row r="5" spans="1:7" x14ac:dyDescent="0.25">
      <c r="A5" s="2" t="s">
        <v>41</v>
      </c>
      <c r="B5" s="3">
        <v>2</v>
      </c>
      <c r="C5" s="2" t="s">
        <v>45</v>
      </c>
      <c r="D5" s="5"/>
      <c r="F5" s="2" t="s">
        <v>46</v>
      </c>
      <c r="G5" s="5">
        <v>35</v>
      </c>
    </row>
    <row r="6" spans="1:7" x14ac:dyDescent="0.25">
      <c r="A6" s="2" t="s">
        <v>42</v>
      </c>
      <c r="B6" s="3">
        <v>10</v>
      </c>
      <c r="C6" s="2" t="s">
        <v>46</v>
      </c>
      <c r="D6" s="5"/>
    </row>
    <row r="7" spans="1:7" x14ac:dyDescent="0.25">
      <c r="A7" s="2" t="s">
        <v>43</v>
      </c>
      <c r="B7" s="3">
        <v>2</v>
      </c>
      <c r="C7" s="2" t="s">
        <v>49</v>
      </c>
      <c r="D7" s="5"/>
    </row>
    <row r="8" spans="1:7" x14ac:dyDescent="0.25">
      <c r="A8" s="2" t="s">
        <v>44</v>
      </c>
      <c r="B8" s="3">
        <v>3</v>
      </c>
      <c r="C8" s="2" t="s">
        <v>49</v>
      </c>
      <c r="D8" s="5"/>
    </row>
  </sheetData>
  <mergeCells count="2">
    <mergeCell ref="F2:G2"/>
    <mergeCell ref="A1:D1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workbookViewId="0">
      <selection activeCell="E1" sqref="E1"/>
    </sheetView>
  </sheetViews>
  <sheetFormatPr defaultRowHeight="15" x14ac:dyDescent="0.25"/>
  <cols>
    <col min="2" max="2" width="16.7109375" bestFit="1" customWidth="1"/>
    <col min="4" max="4" width="11.28515625" bestFit="1" customWidth="1"/>
  </cols>
  <sheetData>
    <row r="1" spans="1:8" x14ac:dyDescent="0.25">
      <c r="A1" s="41" t="s">
        <v>50</v>
      </c>
      <c r="B1" s="41"/>
      <c r="C1" s="41"/>
      <c r="D1" s="41"/>
    </row>
    <row r="2" spans="1:8" x14ac:dyDescent="0.25">
      <c r="A2" s="4" t="s">
        <v>51</v>
      </c>
      <c r="B2" s="4" t="s">
        <v>23</v>
      </c>
      <c r="C2" s="4" t="s">
        <v>24</v>
      </c>
      <c r="D2" s="4" t="s">
        <v>38</v>
      </c>
      <c r="E2" s="10"/>
      <c r="F2" s="10"/>
      <c r="G2" s="11" t="s">
        <v>24</v>
      </c>
      <c r="H2" s="11" t="s">
        <v>52</v>
      </c>
    </row>
    <row r="3" spans="1:8" x14ac:dyDescent="0.25">
      <c r="A3" s="3">
        <v>1</v>
      </c>
      <c r="B3" s="2" t="s">
        <v>25</v>
      </c>
      <c r="C3" s="2">
        <v>950</v>
      </c>
      <c r="D3" s="5"/>
      <c r="G3" s="2">
        <v>1</v>
      </c>
      <c r="H3" s="5">
        <v>1</v>
      </c>
    </row>
    <row r="4" spans="1:8" x14ac:dyDescent="0.25">
      <c r="A4" s="3">
        <v>2</v>
      </c>
      <c r="B4" s="2" t="s">
        <v>26</v>
      </c>
      <c r="C4" s="2">
        <v>1090</v>
      </c>
      <c r="D4" s="5"/>
    </row>
    <row r="5" spans="1:8" x14ac:dyDescent="0.25">
      <c r="A5" s="3">
        <v>3</v>
      </c>
      <c r="B5" s="2" t="s">
        <v>27</v>
      </c>
      <c r="C5" s="2">
        <v>320</v>
      </c>
      <c r="D5" s="5"/>
    </row>
    <row r="6" spans="1:8" x14ac:dyDescent="0.25">
      <c r="A6" s="3">
        <v>4</v>
      </c>
      <c r="B6" s="2" t="s">
        <v>28</v>
      </c>
      <c r="C6" s="2">
        <v>1870</v>
      </c>
      <c r="D6" s="5"/>
    </row>
  </sheetData>
  <mergeCells count="1">
    <mergeCell ref="A1:D1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6"/>
  <sheetViews>
    <sheetView workbookViewId="0">
      <selection activeCell="E1" sqref="E1"/>
    </sheetView>
  </sheetViews>
  <sheetFormatPr defaultRowHeight="15" x14ac:dyDescent="0.25"/>
  <cols>
    <col min="2" max="2" width="10.42578125" bestFit="1" customWidth="1"/>
    <col min="4" max="4" width="19.42578125" bestFit="1" customWidth="1"/>
  </cols>
  <sheetData>
    <row r="1" spans="1:4" x14ac:dyDescent="0.25">
      <c r="A1" s="42" t="s">
        <v>56</v>
      </c>
      <c r="B1" s="42"/>
      <c r="C1" s="42"/>
      <c r="D1" s="42"/>
    </row>
    <row r="2" spans="1:4" x14ac:dyDescent="0.25">
      <c r="A2" s="4" t="s">
        <v>51</v>
      </c>
      <c r="B2" s="4" t="s">
        <v>53</v>
      </c>
      <c r="C2" s="4" t="s">
        <v>54</v>
      </c>
      <c r="D2" s="4" t="s">
        <v>55</v>
      </c>
    </row>
    <row r="3" spans="1:4" x14ac:dyDescent="0.25">
      <c r="A3" s="3">
        <v>1</v>
      </c>
      <c r="B3" s="13">
        <v>42767</v>
      </c>
      <c r="C3" s="3">
        <v>12</v>
      </c>
      <c r="D3" s="2"/>
    </row>
    <row r="4" spans="1:4" x14ac:dyDescent="0.25">
      <c r="A4" s="3">
        <v>2</v>
      </c>
      <c r="B4" s="13">
        <v>42768</v>
      </c>
      <c r="C4" s="3">
        <v>38</v>
      </c>
      <c r="D4" s="2"/>
    </row>
    <row r="5" spans="1:4" x14ac:dyDescent="0.25">
      <c r="A5" s="3">
        <v>3</v>
      </c>
      <c r="B5" s="13">
        <v>42769</v>
      </c>
      <c r="C5" s="3">
        <v>44</v>
      </c>
      <c r="D5" s="2"/>
    </row>
    <row r="6" spans="1:4" x14ac:dyDescent="0.25">
      <c r="A6" s="3">
        <v>4</v>
      </c>
      <c r="B6" s="13">
        <v>42770</v>
      </c>
      <c r="C6" s="3">
        <v>33</v>
      </c>
      <c r="D6" s="2"/>
    </row>
  </sheetData>
  <mergeCells count="1">
    <mergeCell ref="A1:D1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"/>
  <sheetViews>
    <sheetView workbookViewId="0">
      <selection activeCell="D1" sqref="D1"/>
    </sheetView>
  </sheetViews>
  <sheetFormatPr defaultRowHeight="15" x14ac:dyDescent="0.25"/>
  <cols>
    <col min="2" max="2" width="18.28515625" bestFit="1" customWidth="1"/>
    <col min="3" max="3" width="15.140625" bestFit="1" customWidth="1"/>
    <col min="6" max="6" width="15.140625" bestFit="1" customWidth="1"/>
  </cols>
  <sheetData>
    <row r="1" spans="1:6" ht="18.75" x14ac:dyDescent="0.3">
      <c r="A1" s="43" t="s">
        <v>62</v>
      </c>
      <c r="B1" s="43"/>
      <c r="C1" s="43"/>
    </row>
    <row r="2" spans="1:6" x14ac:dyDescent="0.25">
      <c r="A2" s="4" t="s">
        <v>1</v>
      </c>
      <c r="B2" s="4" t="s">
        <v>57</v>
      </c>
      <c r="C2" s="4" t="s">
        <v>58</v>
      </c>
      <c r="E2" s="4" t="s">
        <v>24</v>
      </c>
      <c r="F2" s="4" t="s">
        <v>58</v>
      </c>
    </row>
    <row r="3" spans="1:6" x14ac:dyDescent="0.25">
      <c r="A3" s="2" t="s">
        <v>2</v>
      </c>
      <c r="B3" s="3">
        <v>0</v>
      </c>
      <c r="C3" s="2"/>
      <c r="E3" s="3">
        <v>0</v>
      </c>
      <c r="F3" s="2" t="s">
        <v>63</v>
      </c>
    </row>
    <row r="4" spans="1:6" x14ac:dyDescent="0.25">
      <c r="A4" s="2" t="s">
        <v>59</v>
      </c>
      <c r="B4" s="3">
        <v>2</v>
      </c>
      <c r="C4" s="2"/>
      <c r="E4" s="3">
        <v>1</v>
      </c>
      <c r="F4" s="2" t="s">
        <v>60</v>
      </c>
    </row>
    <row r="5" spans="1:6" x14ac:dyDescent="0.25">
      <c r="A5" s="2" t="s">
        <v>4</v>
      </c>
      <c r="B5" s="3">
        <v>12</v>
      </c>
      <c r="C5" s="2"/>
      <c r="E5" s="3">
        <v>5</v>
      </c>
      <c r="F5" s="2" t="s">
        <v>61</v>
      </c>
    </row>
    <row r="6" spans="1:6" x14ac:dyDescent="0.25">
      <c r="A6" s="2" t="s">
        <v>5</v>
      </c>
      <c r="B6" s="3">
        <v>8</v>
      </c>
      <c r="C6" s="2"/>
      <c r="E6" s="3">
        <v>10</v>
      </c>
      <c r="F6" s="2" t="s">
        <v>214</v>
      </c>
    </row>
    <row r="7" spans="1:6" x14ac:dyDescent="0.25">
      <c r="A7" s="2" t="s">
        <v>6</v>
      </c>
      <c r="B7" s="3">
        <v>4</v>
      </c>
      <c r="C7" s="2"/>
    </row>
    <row r="8" spans="1:6" x14ac:dyDescent="0.25">
      <c r="A8" s="2" t="s">
        <v>7</v>
      </c>
      <c r="B8" s="3">
        <v>-2</v>
      </c>
      <c r="C8" s="2"/>
    </row>
  </sheetData>
  <mergeCells count="1">
    <mergeCell ref="A1:C1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S7"/>
  <sheetViews>
    <sheetView workbookViewId="0"/>
  </sheetViews>
  <sheetFormatPr defaultRowHeight="15" x14ac:dyDescent="0.25"/>
  <cols>
    <col min="2" max="2" width="10.42578125" bestFit="1" customWidth="1"/>
    <col min="8" max="8" width="7.7109375" bestFit="1" customWidth="1"/>
    <col min="9" max="9" width="4.7109375" bestFit="1" customWidth="1"/>
    <col min="10" max="10" width="7.42578125" bestFit="1" customWidth="1"/>
    <col min="12" max="12" width="4.42578125" bestFit="1" customWidth="1"/>
    <col min="13" max="13" width="9" bestFit="1" customWidth="1"/>
    <col min="14" max="14" width="6.140625" bestFit="1" customWidth="1"/>
    <col min="15" max="15" width="8.42578125" bestFit="1" customWidth="1"/>
    <col min="16" max="16" width="9.42578125" bestFit="1" customWidth="1"/>
    <col min="17" max="17" width="11.140625" bestFit="1" customWidth="1"/>
    <col min="18" max="18" width="8.42578125" bestFit="1" customWidth="1"/>
  </cols>
  <sheetData>
    <row r="2" spans="1:19" x14ac:dyDescent="0.25">
      <c r="A2" s="8" t="s">
        <v>83</v>
      </c>
      <c r="B2" s="12">
        <v>42767</v>
      </c>
    </row>
    <row r="3" spans="1:19" x14ac:dyDescent="0.25">
      <c r="A3" s="8" t="s">
        <v>80</v>
      </c>
      <c r="H3" s="10" t="s">
        <v>64</v>
      </c>
      <c r="I3" s="10" t="s">
        <v>65</v>
      </c>
      <c r="J3" s="10" t="s">
        <v>66</v>
      </c>
      <c r="K3" s="10" t="s">
        <v>67</v>
      </c>
      <c r="L3" s="10" t="s">
        <v>68</v>
      </c>
      <c r="M3" s="10" t="s">
        <v>69</v>
      </c>
      <c r="N3" s="10" t="s">
        <v>70</v>
      </c>
      <c r="O3" s="10" t="s">
        <v>71</v>
      </c>
      <c r="P3" s="10" t="s">
        <v>72</v>
      </c>
      <c r="Q3" s="10" t="s">
        <v>73</v>
      </c>
      <c r="R3" s="10" t="s">
        <v>74</v>
      </c>
      <c r="S3" s="10" t="s">
        <v>75</v>
      </c>
    </row>
    <row r="4" spans="1:19" x14ac:dyDescent="0.25">
      <c r="A4" s="8" t="s">
        <v>81</v>
      </c>
      <c r="G4" s="8" t="s">
        <v>76</v>
      </c>
      <c r="H4">
        <v>10</v>
      </c>
      <c r="I4">
        <v>20</v>
      </c>
      <c r="J4">
        <v>30</v>
      </c>
      <c r="K4">
        <v>40</v>
      </c>
      <c r="L4">
        <v>50</v>
      </c>
      <c r="M4">
        <v>60</v>
      </c>
      <c r="N4">
        <v>70</v>
      </c>
      <c r="O4">
        <v>80</v>
      </c>
      <c r="P4">
        <v>90</v>
      </c>
      <c r="Q4">
        <v>100</v>
      </c>
      <c r="R4">
        <v>110</v>
      </c>
      <c r="S4">
        <v>120</v>
      </c>
    </row>
    <row r="5" spans="1:19" x14ac:dyDescent="0.25">
      <c r="A5" s="8"/>
      <c r="G5" s="8" t="s">
        <v>77</v>
      </c>
      <c r="H5">
        <v>130</v>
      </c>
      <c r="I5">
        <v>140</v>
      </c>
      <c r="J5">
        <v>150</v>
      </c>
      <c r="K5">
        <v>160</v>
      </c>
      <c r="L5">
        <v>170</v>
      </c>
      <c r="M5">
        <v>180</v>
      </c>
      <c r="N5">
        <v>190</v>
      </c>
      <c r="O5">
        <v>200</v>
      </c>
      <c r="P5">
        <v>210</v>
      </c>
      <c r="Q5">
        <v>220</v>
      </c>
      <c r="R5">
        <v>230</v>
      </c>
      <c r="S5">
        <v>240</v>
      </c>
    </row>
    <row r="6" spans="1:19" x14ac:dyDescent="0.25">
      <c r="A6" s="8" t="s">
        <v>82</v>
      </c>
      <c r="G6" s="8" t="s">
        <v>78</v>
      </c>
      <c r="H6">
        <v>250</v>
      </c>
      <c r="I6">
        <v>260</v>
      </c>
      <c r="J6">
        <v>270</v>
      </c>
      <c r="K6">
        <v>280</v>
      </c>
      <c r="L6">
        <v>290</v>
      </c>
      <c r="M6">
        <v>300</v>
      </c>
      <c r="N6">
        <v>310</v>
      </c>
      <c r="O6">
        <v>320</v>
      </c>
      <c r="P6">
        <v>330</v>
      </c>
      <c r="Q6">
        <v>340</v>
      </c>
      <c r="R6">
        <v>350</v>
      </c>
      <c r="S6">
        <v>360</v>
      </c>
    </row>
    <row r="7" spans="1:19" x14ac:dyDescent="0.25">
      <c r="G7" s="8" t="s">
        <v>79</v>
      </c>
      <c r="H7">
        <v>370</v>
      </c>
      <c r="I7">
        <v>380</v>
      </c>
      <c r="J7">
        <v>390</v>
      </c>
      <c r="K7">
        <v>400</v>
      </c>
      <c r="L7">
        <v>410</v>
      </c>
      <c r="M7">
        <v>420</v>
      </c>
      <c r="N7">
        <v>430</v>
      </c>
      <c r="O7">
        <v>440</v>
      </c>
      <c r="P7">
        <v>450</v>
      </c>
      <c r="Q7">
        <v>460</v>
      </c>
      <c r="R7">
        <v>470</v>
      </c>
      <c r="S7">
        <v>480</v>
      </c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49" workbookViewId="0">
      <selection activeCell="A53" sqref="A53"/>
    </sheetView>
  </sheetViews>
  <sheetFormatPr defaultRowHeight="15" x14ac:dyDescent="0.25"/>
  <cols>
    <col min="1" max="1" width="26.42578125" customWidth="1"/>
    <col min="2" max="2" width="33.5703125" customWidth="1"/>
    <col min="3" max="3" width="11.7109375" bestFit="1" customWidth="1"/>
    <col min="4" max="4" width="13" customWidth="1"/>
    <col min="5" max="5" width="11.85546875" customWidth="1"/>
    <col min="6" max="6" width="14" customWidth="1"/>
    <col min="7" max="7" width="15" customWidth="1"/>
    <col min="10" max="10" width="17.42578125" bestFit="1" customWidth="1"/>
    <col min="11" max="11" width="22.28515625" bestFit="1" customWidth="1"/>
  </cols>
  <sheetData>
    <row r="1" spans="1:11" x14ac:dyDescent="0.25">
      <c r="A1" s="32" t="s">
        <v>169</v>
      </c>
      <c r="B1" s="33" t="s">
        <v>155</v>
      </c>
      <c r="C1" s="33" t="s">
        <v>156</v>
      </c>
      <c r="D1" s="33" t="s">
        <v>157</v>
      </c>
      <c r="E1" s="33" t="s">
        <v>85</v>
      </c>
      <c r="F1" s="33" t="s">
        <v>158</v>
      </c>
      <c r="G1" s="33" t="s">
        <v>171</v>
      </c>
      <c r="J1" s="4" t="s">
        <v>159</v>
      </c>
      <c r="K1" s="4" t="s">
        <v>170</v>
      </c>
    </row>
    <row r="2" spans="1:11" x14ac:dyDescent="0.25">
      <c r="A2" s="34" t="s">
        <v>86</v>
      </c>
      <c r="B2" s="34" t="s">
        <v>87</v>
      </c>
      <c r="C2" s="34" t="s">
        <v>167</v>
      </c>
      <c r="D2" s="34" t="s">
        <v>162</v>
      </c>
      <c r="E2" s="34" t="s">
        <v>160</v>
      </c>
      <c r="F2" s="35">
        <v>2002</v>
      </c>
      <c r="G2" s="36"/>
      <c r="J2" s="36">
        <v>46.6</v>
      </c>
      <c r="K2" s="3"/>
    </row>
    <row r="3" spans="1:11" x14ac:dyDescent="0.25">
      <c r="A3" s="34" t="s">
        <v>88</v>
      </c>
      <c r="B3" s="34" t="s">
        <v>89</v>
      </c>
      <c r="C3" s="34" t="s">
        <v>166</v>
      </c>
      <c r="D3" s="34" t="s">
        <v>161</v>
      </c>
      <c r="E3" s="34" t="s">
        <v>160</v>
      </c>
      <c r="F3" s="35">
        <v>1993</v>
      </c>
      <c r="G3" s="36"/>
      <c r="J3" s="36">
        <v>47</v>
      </c>
      <c r="K3" s="3"/>
    </row>
    <row r="4" spans="1:11" x14ac:dyDescent="0.25">
      <c r="A4" s="34" t="s">
        <v>90</v>
      </c>
      <c r="B4" s="34" t="s">
        <v>91</v>
      </c>
      <c r="C4" s="34" t="s">
        <v>166</v>
      </c>
      <c r="D4" s="34" t="s">
        <v>161</v>
      </c>
      <c r="E4" s="34" t="s">
        <v>160</v>
      </c>
      <c r="F4" s="35">
        <v>2006</v>
      </c>
      <c r="G4" s="36"/>
      <c r="J4" s="36">
        <v>31.1</v>
      </c>
      <c r="K4" s="3"/>
    </row>
    <row r="5" spans="1:11" x14ac:dyDescent="0.25">
      <c r="A5" s="34" t="s">
        <v>92</v>
      </c>
      <c r="B5" s="34" t="s">
        <v>93</v>
      </c>
      <c r="C5" s="34" t="s">
        <v>166</v>
      </c>
      <c r="D5" s="34" t="s">
        <v>161</v>
      </c>
      <c r="E5" s="34" t="s">
        <v>160</v>
      </c>
      <c r="F5" s="35">
        <v>2002</v>
      </c>
      <c r="G5" s="36"/>
      <c r="J5" s="36">
        <v>45</v>
      </c>
      <c r="K5" s="3"/>
    </row>
    <row r="6" spans="1:11" x14ac:dyDescent="0.25">
      <c r="A6" s="34" t="s">
        <v>94</v>
      </c>
      <c r="B6" s="34" t="s">
        <v>87</v>
      </c>
      <c r="C6" s="34" t="s">
        <v>166</v>
      </c>
      <c r="D6" s="34" t="s">
        <v>161</v>
      </c>
      <c r="E6" s="34" t="s">
        <v>160</v>
      </c>
      <c r="F6" s="36">
        <v>1980</v>
      </c>
      <c r="G6" s="36"/>
      <c r="J6" s="36">
        <v>40</v>
      </c>
      <c r="K6" s="3"/>
    </row>
    <row r="7" spans="1:11" x14ac:dyDescent="0.25">
      <c r="A7" s="34" t="s">
        <v>94</v>
      </c>
      <c r="B7" s="34" t="s">
        <v>95</v>
      </c>
      <c r="C7" s="34" t="s">
        <v>166</v>
      </c>
      <c r="D7" s="34" t="s">
        <v>161</v>
      </c>
      <c r="E7" s="34" t="s">
        <v>160</v>
      </c>
      <c r="F7" s="36">
        <v>1983</v>
      </c>
      <c r="G7" s="36"/>
      <c r="J7" s="36">
        <v>40</v>
      </c>
      <c r="K7" s="3"/>
    </row>
    <row r="8" spans="1:11" x14ac:dyDescent="0.25">
      <c r="A8" s="34" t="s">
        <v>96</v>
      </c>
      <c r="B8" s="34" t="s">
        <v>97</v>
      </c>
      <c r="C8" s="34" t="s">
        <v>166</v>
      </c>
      <c r="D8" s="34" t="s">
        <v>161</v>
      </c>
      <c r="E8" s="34" t="s">
        <v>160</v>
      </c>
      <c r="F8" s="36">
        <v>1998</v>
      </c>
      <c r="G8" s="36"/>
      <c r="J8" s="36">
        <v>29.1</v>
      </c>
      <c r="K8" s="3"/>
    </row>
    <row r="9" spans="1:11" x14ac:dyDescent="0.25">
      <c r="A9" s="34" t="s">
        <v>96</v>
      </c>
      <c r="B9" s="34" t="s">
        <v>98</v>
      </c>
      <c r="C9" s="34" t="s">
        <v>166</v>
      </c>
      <c r="D9" s="34" t="s">
        <v>161</v>
      </c>
      <c r="E9" s="34" t="s">
        <v>160</v>
      </c>
      <c r="F9" s="35">
        <v>2000</v>
      </c>
      <c r="G9" s="36"/>
      <c r="J9" s="36">
        <v>29.1</v>
      </c>
      <c r="K9" s="3"/>
    </row>
    <row r="10" spans="1:11" x14ac:dyDescent="0.25">
      <c r="A10" s="34" t="s">
        <v>99</v>
      </c>
      <c r="B10" s="34" t="s">
        <v>100</v>
      </c>
      <c r="C10" s="34" t="s">
        <v>166</v>
      </c>
      <c r="D10" s="34" t="s">
        <v>161</v>
      </c>
      <c r="E10" s="34" t="s">
        <v>160</v>
      </c>
      <c r="F10" s="36">
        <v>1995</v>
      </c>
      <c r="G10" s="36"/>
      <c r="J10" s="36">
        <v>34</v>
      </c>
      <c r="K10" s="3"/>
    </row>
    <row r="11" spans="1:11" x14ac:dyDescent="0.25">
      <c r="A11" s="34" t="s">
        <v>101</v>
      </c>
      <c r="B11" s="34" t="s">
        <v>102</v>
      </c>
      <c r="C11" s="34" t="s">
        <v>166</v>
      </c>
      <c r="D11" s="34" t="s">
        <v>161</v>
      </c>
      <c r="E11" s="34" t="s">
        <v>160</v>
      </c>
      <c r="F11" s="36">
        <v>2006</v>
      </c>
      <c r="G11" s="36"/>
      <c r="J11" s="36">
        <v>28</v>
      </c>
      <c r="K11" s="3"/>
    </row>
    <row r="12" spans="1:11" x14ac:dyDescent="0.25">
      <c r="A12" s="34" t="s">
        <v>103</v>
      </c>
      <c r="B12" s="34" t="s">
        <v>104</v>
      </c>
      <c r="C12" s="34" t="s">
        <v>166</v>
      </c>
      <c r="D12" s="34" t="s">
        <v>161</v>
      </c>
      <c r="E12" s="34" t="s">
        <v>160</v>
      </c>
      <c r="F12" s="36">
        <v>2000</v>
      </c>
      <c r="G12" s="36"/>
      <c r="J12" s="36">
        <v>29.1</v>
      </c>
      <c r="K12" s="3"/>
    </row>
    <row r="13" spans="1:11" x14ac:dyDescent="0.25">
      <c r="A13" s="34" t="s">
        <v>105</v>
      </c>
      <c r="B13" s="34" t="s">
        <v>106</v>
      </c>
      <c r="C13" s="34" t="s">
        <v>166</v>
      </c>
      <c r="D13" s="34" t="s">
        <v>161</v>
      </c>
      <c r="E13" s="34" t="s">
        <v>160</v>
      </c>
      <c r="F13" s="35">
        <v>2005</v>
      </c>
      <c r="G13" s="36"/>
      <c r="J13" s="36">
        <v>43.5</v>
      </c>
      <c r="K13" s="3"/>
    </row>
    <row r="14" spans="1:11" x14ac:dyDescent="0.25">
      <c r="A14" s="34" t="s">
        <v>107</v>
      </c>
      <c r="B14" s="34" t="s">
        <v>108</v>
      </c>
      <c r="C14" s="34" t="s">
        <v>168</v>
      </c>
      <c r="D14" s="34" t="s">
        <v>161</v>
      </c>
      <c r="E14" s="34" t="s">
        <v>160</v>
      </c>
      <c r="F14" s="36">
        <v>1935</v>
      </c>
      <c r="G14" s="36"/>
      <c r="J14" s="36">
        <v>40</v>
      </c>
      <c r="K14" s="3"/>
    </row>
    <row r="15" spans="1:11" x14ac:dyDescent="0.25">
      <c r="A15" s="34" t="s">
        <v>109</v>
      </c>
      <c r="B15" s="34" t="s">
        <v>108</v>
      </c>
      <c r="C15" s="34" t="s">
        <v>166</v>
      </c>
      <c r="D15" s="34" t="s">
        <v>163</v>
      </c>
      <c r="E15" s="34" t="s">
        <v>160</v>
      </c>
      <c r="F15" s="35">
        <v>2007</v>
      </c>
      <c r="G15" s="36"/>
      <c r="J15" s="36">
        <v>49.7</v>
      </c>
      <c r="K15" s="3"/>
    </row>
    <row r="16" spans="1:11" x14ac:dyDescent="0.25">
      <c r="A16" s="34" t="s">
        <v>110</v>
      </c>
      <c r="B16" s="34" t="s">
        <v>108</v>
      </c>
      <c r="C16" s="34" t="s">
        <v>166</v>
      </c>
      <c r="D16" s="34" t="s">
        <v>161</v>
      </c>
      <c r="E16" s="34" t="s">
        <v>160</v>
      </c>
      <c r="F16" s="36">
        <v>1979</v>
      </c>
      <c r="G16" s="36"/>
      <c r="J16" s="36">
        <v>45</v>
      </c>
      <c r="K16" s="3"/>
    </row>
    <row r="17" spans="1:11" x14ac:dyDescent="0.25">
      <c r="A17" s="34" t="s">
        <v>111</v>
      </c>
      <c r="B17" s="34" t="s">
        <v>104</v>
      </c>
      <c r="C17" s="34" t="s">
        <v>166</v>
      </c>
      <c r="D17" s="34" t="s">
        <v>163</v>
      </c>
      <c r="E17" s="34" t="s">
        <v>160</v>
      </c>
      <c r="F17" s="35">
        <v>2002</v>
      </c>
      <c r="G17" s="36"/>
      <c r="J17" s="36">
        <v>63</v>
      </c>
      <c r="K17" s="3"/>
    </row>
    <row r="18" spans="1:11" x14ac:dyDescent="0.25">
      <c r="A18" s="34" t="s">
        <v>112</v>
      </c>
      <c r="B18" s="34" t="s">
        <v>113</v>
      </c>
      <c r="C18" s="34" t="s">
        <v>166</v>
      </c>
      <c r="D18" s="34" t="s">
        <v>161</v>
      </c>
      <c r="E18" s="34" t="s">
        <v>160</v>
      </c>
      <c r="F18" s="35">
        <v>2004</v>
      </c>
      <c r="G18" s="36"/>
      <c r="J18" s="36">
        <v>35</v>
      </c>
      <c r="K18" s="3"/>
    </row>
    <row r="19" spans="1:11" x14ac:dyDescent="0.25">
      <c r="A19" s="34" t="s">
        <v>114</v>
      </c>
      <c r="B19" s="34" t="s">
        <v>115</v>
      </c>
      <c r="C19" s="34" t="s">
        <v>166</v>
      </c>
      <c r="D19" s="34" t="s">
        <v>161</v>
      </c>
      <c r="E19" s="34" t="s">
        <v>160</v>
      </c>
      <c r="F19" s="35">
        <v>2007</v>
      </c>
      <c r="G19" s="36"/>
      <c r="J19" s="36">
        <v>43.5</v>
      </c>
      <c r="K19" s="3"/>
    </row>
    <row r="20" spans="1:11" x14ac:dyDescent="0.25">
      <c r="A20" s="34" t="s">
        <v>116</v>
      </c>
      <c r="B20" s="34" t="s">
        <v>95</v>
      </c>
      <c r="C20" s="34" t="s">
        <v>166</v>
      </c>
      <c r="D20" s="34" t="s">
        <v>163</v>
      </c>
      <c r="E20" s="34" t="s">
        <v>160</v>
      </c>
      <c r="F20" s="35">
        <v>2006</v>
      </c>
      <c r="G20" s="36"/>
      <c r="J20" s="36">
        <v>54.9</v>
      </c>
      <c r="K20" s="3"/>
    </row>
    <row r="21" spans="1:11" x14ac:dyDescent="0.25">
      <c r="A21" s="34" t="s">
        <v>117</v>
      </c>
      <c r="B21" s="34" t="s">
        <v>118</v>
      </c>
      <c r="C21" s="34" t="s">
        <v>166</v>
      </c>
      <c r="D21" s="34" t="s">
        <v>161</v>
      </c>
      <c r="E21" s="34" t="s">
        <v>160</v>
      </c>
      <c r="F21" s="36">
        <v>2007</v>
      </c>
      <c r="G21" s="36"/>
      <c r="J21" s="36">
        <v>29.1</v>
      </c>
      <c r="K21" s="3"/>
    </row>
    <row r="22" spans="1:11" x14ac:dyDescent="0.25">
      <c r="A22" s="34" t="s">
        <v>119</v>
      </c>
      <c r="B22" s="34" t="s">
        <v>120</v>
      </c>
      <c r="C22" s="34" t="s">
        <v>168</v>
      </c>
      <c r="D22" s="34" t="s">
        <v>161</v>
      </c>
      <c r="E22" s="34" t="s">
        <v>160</v>
      </c>
      <c r="F22" s="36">
        <v>1996</v>
      </c>
      <c r="G22" s="36"/>
      <c r="J22" s="36">
        <v>48</v>
      </c>
      <c r="K22" s="3"/>
    </row>
    <row r="23" spans="1:11" x14ac:dyDescent="0.25">
      <c r="A23" s="34" t="s">
        <v>121</v>
      </c>
      <c r="B23" s="34" t="s">
        <v>104</v>
      </c>
      <c r="C23" s="34" t="s">
        <v>166</v>
      </c>
      <c r="D23" s="34" t="s">
        <v>161</v>
      </c>
      <c r="E23" s="34" t="s">
        <v>160</v>
      </c>
      <c r="F23" s="35">
        <v>1999</v>
      </c>
      <c r="G23" s="36"/>
      <c r="J23" s="36">
        <v>55.9</v>
      </c>
      <c r="K23" s="3"/>
    </row>
    <row r="24" spans="1:11" x14ac:dyDescent="0.25">
      <c r="A24" s="34" t="s">
        <v>122</v>
      </c>
      <c r="B24" s="34" t="s">
        <v>87</v>
      </c>
      <c r="C24" s="34" t="s">
        <v>166</v>
      </c>
      <c r="D24" s="34" t="s">
        <v>163</v>
      </c>
      <c r="E24" s="34" t="s">
        <v>160</v>
      </c>
      <c r="F24" s="35">
        <v>1994</v>
      </c>
      <c r="G24" s="36"/>
      <c r="J24" s="36">
        <v>50</v>
      </c>
      <c r="K24" s="3"/>
    </row>
    <row r="25" spans="1:11" x14ac:dyDescent="0.25">
      <c r="A25" s="34" t="s">
        <v>123</v>
      </c>
      <c r="B25" s="34" t="s">
        <v>93</v>
      </c>
      <c r="C25" s="34" t="s">
        <v>166</v>
      </c>
      <c r="D25" s="34" t="s">
        <v>163</v>
      </c>
      <c r="E25" s="34" t="s">
        <v>160</v>
      </c>
      <c r="F25" s="35">
        <v>2003</v>
      </c>
      <c r="G25" s="36"/>
      <c r="J25" s="36">
        <v>47.8</v>
      </c>
      <c r="K25" s="3"/>
    </row>
    <row r="26" spans="1:11" x14ac:dyDescent="0.25">
      <c r="A26" s="34" t="s">
        <v>124</v>
      </c>
      <c r="B26" s="34" t="s">
        <v>125</v>
      </c>
      <c r="C26" s="34" t="s">
        <v>166</v>
      </c>
      <c r="D26" s="34" t="s">
        <v>161</v>
      </c>
      <c r="E26" s="34" t="s">
        <v>160</v>
      </c>
      <c r="F26" s="35">
        <v>1988</v>
      </c>
      <c r="G26" s="36"/>
      <c r="J26" s="36">
        <v>26.8</v>
      </c>
      <c r="K26" s="3"/>
    </row>
    <row r="27" spans="1:11" x14ac:dyDescent="0.25">
      <c r="A27" s="34" t="s">
        <v>126</v>
      </c>
      <c r="B27" s="34" t="s">
        <v>87</v>
      </c>
      <c r="C27" s="34" t="s">
        <v>166</v>
      </c>
      <c r="D27" s="34" t="s">
        <v>161</v>
      </c>
      <c r="E27" s="34" t="s">
        <v>160</v>
      </c>
      <c r="F27" s="35">
        <v>1998</v>
      </c>
      <c r="G27" s="36"/>
      <c r="J27" s="36">
        <v>68</v>
      </c>
      <c r="K27" s="3"/>
    </row>
    <row r="28" spans="1:11" x14ac:dyDescent="0.25">
      <c r="A28" s="34" t="s">
        <v>127</v>
      </c>
      <c r="B28" s="34" t="s">
        <v>108</v>
      </c>
      <c r="C28" s="34" t="s">
        <v>166</v>
      </c>
      <c r="D28" s="34" t="s">
        <v>161</v>
      </c>
      <c r="E28" s="34" t="s">
        <v>160</v>
      </c>
      <c r="F28" s="36">
        <v>1994</v>
      </c>
      <c r="G28" s="36"/>
      <c r="J28" s="36">
        <v>74</v>
      </c>
      <c r="K28" s="3"/>
    </row>
    <row r="29" spans="1:11" x14ac:dyDescent="0.25">
      <c r="A29" s="34" t="s">
        <v>128</v>
      </c>
      <c r="B29" s="34" t="s">
        <v>129</v>
      </c>
      <c r="C29" s="34" t="s">
        <v>166</v>
      </c>
      <c r="D29" s="34" t="s">
        <v>161</v>
      </c>
      <c r="E29" s="34" t="s">
        <v>160</v>
      </c>
      <c r="F29" s="35">
        <v>2007</v>
      </c>
      <c r="G29" s="36"/>
      <c r="J29" s="36">
        <v>43.5</v>
      </c>
      <c r="K29" s="3"/>
    </row>
    <row r="30" spans="1:11" x14ac:dyDescent="0.25">
      <c r="A30" s="34" t="s">
        <v>130</v>
      </c>
      <c r="B30" s="34" t="s">
        <v>131</v>
      </c>
      <c r="C30" s="34" t="s">
        <v>166</v>
      </c>
      <c r="D30" s="34" t="s">
        <v>161</v>
      </c>
      <c r="E30" s="34" t="s">
        <v>160</v>
      </c>
      <c r="F30" s="36">
        <v>2005</v>
      </c>
      <c r="G30" s="36"/>
      <c r="J30" s="36">
        <v>28</v>
      </c>
      <c r="K30" s="3"/>
    </row>
    <row r="31" spans="1:11" x14ac:dyDescent="0.25">
      <c r="A31" s="34" t="s">
        <v>132</v>
      </c>
      <c r="B31" s="34" t="s">
        <v>133</v>
      </c>
      <c r="C31" s="34" t="s">
        <v>166</v>
      </c>
      <c r="D31" s="34" t="s">
        <v>161</v>
      </c>
      <c r="E31" s="34" t="s">
        <v>160</v>
      </c>
      <c r="F31" s="36">
        <v>1998</v>
      </c>
      <c r="G31" s="36"/>
      <c r="J31" s="36">
        <v>28</v>
      </c>
      <c r="K31" s="3"/>
    </row>
    <row r="32" spans="1:11" x14ac:dyDescent="0.25">
      <c r="A32" s="34" t="s">
        <v>134</v>
      </c>
      <c r="B32" s="34" t="s">
        <v>135</v>
      </c>
      <c r="C32" s="34" t="s">
        <v>166</v>
      </c>
      <c r="D32" s="34" t="s">
        <v>161</v>
      </c>
      <c r="E32" s="34" t="s">
        <v>160</v>
      </c>
      <c r="F32" s="36">
        <v>1992</v>
      </c>
      <c r="G32" s="36"/>
      <c r="J32" s="36">
        <v>28.5</v>
      </c>
      <c r="K32" s="3"/>
    </row>
    <row r="33" spans="1:11" x14ac:dyDescent="0.25">
      <c r="A33" s="34" t="s">
        <v>136</v>
      </c>
      <c r="B33" s="34" t="s">
        <v>87</v>
      </c>
      <c r="C33" s="34" t="s">
        <v>166</v>
      </c>
      <c r="D33" s="34" t="s">
        <v>161</v>
      </c>
      <c r="E33" s="34" t="s">
        <v>160</v>
      </c>
      <c r="F33" s="35">
        <v>2005</v>
      </c>
      <c r="G33" s="36"/>
      <c r="J33" s="36">
        <v>61.1</v>
      </c>
      <c r="K33" s="3"/>
    </row>
    <row r="34" spans="1:11" x14ac:dyDescent="0.25">
      <c r="A34" s="34" t="s">
        <v>84</v>
      </c>
      <c r="B34" s="34" t="s">
        <v>137</v>
      </c>
      <c r="C34" s="34" t="s">
        <v>168</v>
      </c>
      <c r="D34" s="34" t="s">
        <v>161</v>
      </c>
      <c r="E34" s="34" t="s">
        <v>160</v>
      </c>
      <c r="F34" s="36">
        <v>1932</v>
      </c>
      <c r="G34" s="36"/>
      <c r="J34" s="36">
        <v>45</v>
      </c>
      <c r="K34" s="3"/>
    </row>
    <row r="35" spans="1:11" x14ac:dyDescent="0.25">
      <c r="A35" s="34" t="s">
        <v>84</v>
      </c>
      <c r="B35" s="34" t="s">
        <v>108</v>
      </c>
      <c r="C35" s="34" t="s">
        <v>168</v>
      </c>
      <c r="D35" s="34" t="s">
        <v>161</v>
      </c>
      <c r="E35" s="34" t="s">
        <v>160</v>
      </c>
      <c r="F35" s="36">
        <v>1933</v>
      </c>
      <c r="G35" s="36"/>
      <c r="J35" s="36">
        <v>35</v>
      </c>
      <c r="K35" s="3"/>
    </row>
    <row r="36" spans="1:11" x14ac:dyDescent="0.25">
      <c r="A36" s="34" t="s">
        <v>84</v>
      </c>
      <c r="B36" s="34" t="s">
        <v>138</v>
      </c>
      <c r="C36" s="34" t="s">
        <v>166</v>
      </c>
      <c r="D36" s="34" t="s">
        <v>161</v>
      </c>
      <c r="E36" s="34" t="s">
        <v>160</v>
      </c>
      <c r="F36" s="35">
        <v>2000</v>
      </c>
      <c r="G36" s="36"/>
      <c r="J36" s="36">
        <v>28</v>
      </c>
      <c r="K36" s="3"/>
    </row>
    <row r="37" spans="1:11" x14ac:dyDescent="0.25">
      <c r="A37" s="34" t="s">
        <v>139</v>
      </c>
      <c r="B37" s="34" t="s">
        <v>106</v>
      </c>
      <c r="C37" s="34" t="s">
        <v>166</v>
      </c>
      <c r="D37" s="34" t="s">
        <v>165</v>
      </c>
      <c r="E37" s="34" t="s">
        <v>160</v>
      </c>
      <c r="F37" s="36">
        <v>1994</v>
      </c>
      <c r="G37" s="36"/>
      <c r="J37" s="36">
        <v>53</v>
      </c>
      <c r="K37" s="3"/>
    </row>
    <row r="38" spans="1:11" x14ac:dyDescent="0.25">
      <c r="A38" s="34" t="s">
        <v>140</v>
      </c>
      <c r="B38" s="34" t="s">
        <v>120</v>
      </c>
      <c r="C38" s="34" t="s">
        <v>166</v>
      </c>
      <c r="D38" s="34" t="s">
        <v>161</v>
      </c>
      <c r="E38" s="34" t="s">
        <v>160</v>
      </c>
      <c r="F38" s="35">
        <v>2006</v>
      </c>
      <c r="G38" s="36"/>
      <c r="J38" s="36">
        <v>59</v>
      </c>
      <c r="K38" s="3"/>
    </row>
    <row r="39" spans="1:11" x14ac:dyDescent="0.25">
      <c r="A39" s="34" t="s">
        <v>141</v>
      </c>
      <c r="B39" s="34" t="s">
        <v>93</v>
      </c>
      <c r="C39" s="34" t="s">
        <v>166</v>
      </c>
      <c r="D39" s="34" t="s">
        <v>161</v>
      </c>
      <c r="E39" s="34" t="s">
        <v>160</v>
      </c>
      <c r="F39" s="35">
        <v>2006</v>
      </c>
      <c r="G39" s="36"/>
      <c r="J39" s="36">
        <v>80</v>
      </c>
      <c r="K39" s="3"/>
    </row>
    <row r="40" spans="1:11" x14ac:dyDescent="0.25">
      <c r="A40" s="34" t="s">
        <v>142</v>
      </c>
      <c r="B40" s="34" t="s">
        <v>102</v>
      </c>
      <c r="C40" s="34" t="s">
        <v>166</v>
      </c>
      <c r="D40" s="34" t="s">
        <v>161</v>
      </c>
      <c r="E40" s="34" t="s">
        <v>160</v>
      </c>
      <c r="F40" s="36">
        <v>1998</v>
      </c>
      <c r="G40" s="36"/>
      <c r="J40" s="36">
        <v>44.7</v>
      </c>
      <c r="K40" s="3"/>
    </row>
    <row r="41" spans="1:11" x14ac:dyDescent="0.25">
      <c r="A41" s="34" t="s">
        <v>143</v>
      </c>
      <c r="B41" s="34" t="s">
        <v>102</v>
      </c>
      <c r="C41" s="34" t="s">
        <v>166</v>
      </c>
      <c r="D41" s="34" t="s">
        <v>163</v>
      </c>
      <c r="E41" s="34" t="s">
        <v>160</v>
      </c>
      <c r="F41" s="35">
        <v>2004</v>
      </c>
      <c r="G41" s="36"/>
      <c r="J41" s="36">
        <v>38</v>
      </c>
      <c r="K41" s="3"/>
    </row>
    <row r="42" spans="1:11" x14ac:dyDescent="0.25">
      <c r="A42" s="34" t="s">
        <v>144</v>
      </c>
      <c r="B42" s="34" t="s">
        <v>131</v>
      </c>
      <c r="C42" s="34" t="s">
        <v>166</v>
      </c>
      <c r="D42" s="34" t="s">
        <v>161</v>
      </c>
      <c r="E42" s="34" t="s">
        <v>160</v>
      </c>
      <c r="F42" s="36">
        <v>2003</v>
      </c>
      <c r="G42" s="36"/>
      <c r="J42" s="36">
        <v>41</v>
      </c>
      <c r="K42" s="3"/>
    </row>
    <row r="43" spans="1:11" x14ac:dyDescent="0.25">
      <c r="A43" s="34" t="s">
        <v>145</v>
      </c>
      <c r="B43" s="34" t="s">
        <v>146</v>
      </c>
      <c r="C43" s="34" t="s">
        <v>166</v>
      </c>
      <c r="D43" s="34" t="s">
        <v>161</v>
      </c>
      <c r="E43" s="34" t="s">
        <v>160</v>
      </c>
      <c r="F43" s="36">
        <v>2001</v>
      </c>
      <c r="G43" s="36"/>
      <c r="J43" s="36">
        <v>29.1</v>
      </c>
      <c r="K43" s="3"/>
    </row>
    <row r="44" spans="1:11" x14ac:dyDescent="0.25">
      <c r="A44" s="34" t="s">
        <v>147</v>
      </c>
      <c r="B44" s="34" t="s">
        <v>146</v>
      </c>
      <c r="C44" s="34" t="s">
        <v>166</v>
      </c>
      <c r="D44" s="34" t="s">
        <v>161</v>
      </c>
      <c r="E44" s="34" t="s">
        <v>160</v>
      </c>
      <c r="F44" s="35">
        <v>1991</v>
      </c>
      <c r="G44" s="36"/>
      <c r="J44" s="36">
        <v>50</v>
      </c>
      <c r="K44" s="3"/>
    </row>
    <row r="45" spans="1:11" x14ac:dyDescent="0.25">
      <c r="A45" s="34" t="s">
        <v>148</v>
      </c>
      <c r="B45" s="34" t="s">
        <v>133</v>
      </c>
      <c r="C45" s="34" t="s">
        <v>166</v>
      </c>
      <c r="D45" s="34" t="s">
        <v>164</v>
      </c>
      <c r="E45" s="34" t="s">
        <v>160</v>
      </c>
      <c r="F45" s="35">
        <v>2002</v>
      </c>
      <c r="G45" s="36"/>
      <c r="J45" s="36">
        <v>45</v>
      </c>
      <c r="K45" s="3"/>
    </row>
    <row r="46" spans="1:11" x14ac:dyDescent="0.25">
      <c r="A46" s="34" t="s">
        <v>149</v>
      </c>
      <c r="B46" s="34" t="s">
        <v>95</v>
      </c>
      <c r="C46" s="34" t="s">
        <v>166</v>
      </c>
      <c r="D46" s="34" t="s">
        <v>161</v>
      </c>
      <c r="E46" s="34" t="s">
        <v>160</v>
      </c>
      <c r="F46" s="35">
        <v>2005</v>
      </c>
      <c r="G46" s="36"/>
      <c r="J46" s="36">
        <v>54</v>
      </c>
      <c r="K46" s="3"/>
    </row>
    <row r="47" spans="1:11" x14ac:dyDescent="0.25">
      <c r="A47" s="34" t="s">
        <v>150</v>
      </c>
      <c r="B47" s="34" t="s">
        <v>135</v>
      </c>
      <c r="C47" s="34" t="s">
        <v>166</v>
      </c>
      <c r="D47" s="34" t="s">
        <v>161</v>
      </c>
      <c r="E47" s="34" t="s">
        <v>160</v>
      </c>
      <c r="F47" s="36">
        <v>1998</v>
      </c>
      <c r="G47" s="36"/>
      <c r="J47" s="36">
        <v>29.1</v>
      </c>
      <c r="K47" s="3"/>
    </row>
    <row r="48" spans="1:11" x14ac:dyDescent="0.25">
      <c r="A48" s="34" t="s">
        <v>151</v>
      </c>
      <c r="B48" s="34" t="s">
        <v>115</v>
      </c>
      <c r="C48" s="34" t="s">
        <v>166</v>
      </c>
      <c r="D48" s="34" t="s">
        <v>161</v>
      </c>
      <c r="E48" s="34" t="s">
        <v>160</v>
      </c>
      <c r="F48" s="36">
        <v>2003</v>
      </c>
      <c r="G48" s="36"/>
      <c r="J48" s="36">
        <v>37.299999999999997</v>
      </c>
      <c r="K48" s="3"/>
    </row>
    <row r="49" spans="1:11" x14ac:dyDescent="0.25">
      <c r="A49" s="34" t="s">
        <v>152</v>
      </c>
      <c r="B49" s="34" t="s">
        <v>95</v>
      </c>
      <c r="C49" s="34" t="s">
        <v>166</v>
      </c>
      <c r="D49" s="34" t="s">
        <v>161</v>
      </c>
      <c r="E49" s="34" t="s">
        <v>160</v>
      </c>
      <c r="F49" s="36">
        <v>1997</v>
      </c>
      <c r="G49" s="36"/>
      <c r="J49" s="36">
        <v>28</v>
      </c>
      <c r="K49" s="3"/>
    </row>
    <row r="50" spans="1:11" x14ac:dyDescent="0.25">
      <c r="A50" s="34" t="s">
        <v>153</v>
      </c>
      <c r="B50" s="34" t="s">
        <v>100</v>
      </c>
      <c r="C50" s="34" t="s">
        <v>166</v>
      </c>
      <c r="D50" s="34" t="s">
        <v>161</v>
      </c>
      <c r="E50" s="34" t="s">
        <v>160</v>
      </c>
      <c r="F50" s="35">
        <v>2007</v>
      </c>
      <c r="G50" s="36"/>
      <c r="J50" s="36">
        <v>47</v>
      </c>
      <c r="K50" s="3"/>
    </row>
    <row r="51" spans="1:11" x14ac:dyDescent="0.25">
      <c r="A51" s="34" t="s">
        <v>154</v>
      </c>
      <c r="B51" s="34" t="s">
        <v>93</v>
      </c>
      <c r="C51" s="34" t="s">
        <v>166</v>
      </c>
      <c r="D51" s="34" t="s">
        <v>161</v>
      </c>
      <c r="E51" s="34" t="s">
        <v>160</v>
      </c>
      <c r="F51" s="36">
        <v>1996</v>
      </c>
      <c r="G51" s="36"/>
      <c r="J51" s="36">
        <v>27.7</v>
      </c>
      <c r="K51" s="3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14</vt:i4>
      </vt:variant>
    </vt:vector>
  </HeadingPairs>
  <TitlesOfParts>
    <vt:vector size="14" baseType="lpstr">
      <vt:lpstr>Ćwiczenie 1</vt:lpstr>
      <vt:lpstr>Ćwiczenie 2</vt:lpstr>
      <vt:lpstr>Ćwiczenie 3</vt:lpstr>
      <vt:lpstr>Ćwiczenie 4</vt:lpstr>
      <vt:lpstr>Ćwiczenie 5</vt:lpstr>
      <vt:lpstr>Ćwiczenie 6</vt:lpstr>
      <vt:lpstr>Ćwiczenie 7</vt:lpstr>
      <vt:lpstr>Ćwiczenie 8</vt:lpstr>
      <vt:lpstr>Ćwiczenie 9</vt:lpstr>
      <vt:lpstr>Ćwiczenie 10</vt:lpstr>
      <vt:lpstr>Ćwiczenie 11</vt:lpstr>
      <vt:lpstr>Ćwiczenie 12</vt:lpstr>
      <vt:lpstr>Ćwiczenie 13</vt:lpstr>
      <vt:lpstr>Ćwiczenie 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</dc:creator>
  <cp:lastModifiedBy>John</cp:lastModifiedBy>
  <dcterms:created xsi:type="dcterms:W3CDTF">2017-03-13T16:06:48Z</dcterms:created>
  <dcterms:modified xsi:type="dcterms:W3CDTF">2017-03-14T11:55:42Z</dcterms:modified>
</cp:coreProperties>
</file>